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814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jesussalazar/Downloads/EVALUACIONES ENE-MARZ Y ABR-JUN/2 Trimestre/"/>
    </mc:Choice>
  </mc:AlternateContent>
  <xr:revisionPtr revIDLastSave="0" documentId="13_ncr:1_{13F7A7CB-1DA4-0D41-ACE0-FEF8030B89F8}" xr6:coauthVersionLast="47" xr6:coauthVersionMax="47" xr10:uidLastSave="{00000000-0000-0000-0000-000000000000}"/>
  <workbookProtection workbookAlgorithmName="SHA-512" workbookHashValue="/+GePqDsHfcitgN4oPIse+363YfUaeo3f1GfyDdp51XqNPQc6T8tnjO23gn3V7EKf8KU4QZUEQ6z6MvFV9xsag==" workbookSaltValue="+TZ6x6BN3Idss9s3mHwT7Q==" workbookSpinCount="100000" lockStructure="1"/>
  <bookViews>
    <workbookView xWindow="0" yWindow="460" windowWidth="20500" windowHeight="7960" tabRatio="271" activeTab="1" xr2:uid="{00000000-000D-0000-FFFF-FFFF00000000}"/>
  </bookViews>
  <sheets>
    <sheet name="PP-CAMBIO CLIMATICO " sheetId="17" state="hidden" r:id="rId1"/>
    <sheet name="GOBIERNO ABIERTO E INNOVADOR" sheetId="20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T92" i="20" l="1"/>
  <c r="T63" i="20"/>
  <c r="T46" i="20"/>
  <c r="T47" i="20"/>
  <c r="T48" i="20"/>
  <c r="T49" i="20"/>
  <c r="T50" i="20"/>
  <c r="T51" i="20"/>
  <c r="T52" i="20"/>
  <c r="T53" i="20"/>
  <c r="T54" i="20"/>
  <c r="T55" i="20"/>
  <c r="T56" i="20"/>
  <c r="T57" i="20"/>
  <c r="T58" i="20"/>
  <c r="T59" i="20"/>
  <c r="T60" i="20"/>
  <c r="T35" i="20"/>
  <c r="T125" i="20"/>
  <c r="T126" i="20"/>
  <c r="T127" i="20"/>
  <c r="T128" i="20"/>
  <c r="T68" i="20"/>
  <c r="T18" i="20"/>
  <c r="T111" i="20" l="1"/>
  <c r="T112" i="20"/>
  <c r="T113" i="20"/>
  <c r="T114" i="20"/>
  <c r="T115" i="20"/>
  <c r="T116" i="20"/>
  <c r="T117" i="20"/>
  <c r="T107" i="20"/>
  <c r="T108" i="20"/>
  <c r="T109" i="20"/>
  <c r="T110" i="20"/>
  <c r="T106" i="20"/>
  <c r="T105" i="20"/>
  <c r="T124" i="20"/>
  <c r="T123" i="20"/>
  <c r="T122" i="20"/>
  <c r="T121" i="20"/>
  <c r="T120" i="20"/>
  <c r="T119" i="20"/>
  <c r="T118" i="20"/>
  <c r="T104" i="20"/>
  <c r="T103" i="20"/>
  <c r="T102" i="20"/>
  <c r="T101" i="20"/>
  <c r="T100" i="20"/>
  <c r="T99" i="20"/>
  <c r="T98" i="20"/>
  <c r="T97" i="20"/>
  <c r="T96" i="20"/>
  <c r="T95" i="20"/>
  <c r="T94" i="20"/>
  <c r="T93" i="20"/>
  <c r="T91" i="20"/>
  <c r="T90" i="20"/>
  <c r="T89" i="20"/>
  <c r="T88" i="20"/>
  <c r="T87" i="20"/>
  <c r="T86" i="20"/>
  <c r="T85" i="20"/>
  <c r="T84" i="20"/>
  <c r="T83" i="20"/>
  <c r="T82" i="20"/>
  <c r="T81" i="20"/>
  <c r="T80" i="20"/>
  <c r="T79" i="20"/>
  <c r="T78" i="20"/>
  <c r="T77" i="20"/>
  <c r="T76" i="20"/>
  <c r="T75" i="20"/>
  <c r="T74" i="20"/>
  <c r="T73" i="20"/>
  <c r="T72" i="20"/>
  <c r="T71" i="20"/>
  <c r="T70" i="20"/>
  <c r="T69" i="20"/>
  <c r="T67" i="20"/>
  <c r="T66" i="20"/>
  <c r="T65" i="20"/>
  <c r="T64" i="20"/>
  <c r="T62" i="20"/>
  <c r="T61" i="20"/>
  <c r="T45" i="20"/>
  <c r="T44" i="20"/>
  <c r="T43" i="20"/>
  <c r="T42" i="20"/>
  <c r="T41" i="20"/>
  <c r="T40" i="20"/>
  <c r="T39" i="20"/>
  <c r="T38" i="20"/>
  <c r="T37" i="20"/>
  <c r="T36" i="20"/>
  <c r="T34" i="20"/>
  <c r="T33" i="20"/>
  <c r="T32" i="20"/>
  <c r="T31" i="20"/>
  <c r="T30" i="20"/>
  <c r="T29" i="20"/>
  <c r="T28" i="20"/>
  <c r="T27" i="20"/>
  <c r="T26" i="20"/>
  <c r="T25" i="20"/>
  <c r="T24" i="20"/>
  <c r="T23" i="20"/>
  <c r="T22" i="20"/>
  <c r="T21" i="20"/>
  <c r="T20" i="20"/>
  <c r="T19" i="20"/>
  <c r="T17" i="20"/>
  <c r="T16" i="20"/>
  <c r="T15" i="20"/>
  <c r="T14" i="20"/>
  <c r="T13" i="20"/>
  <c r="T12" i="20"/>
  <c r="U18" i="17"/>
  <c r="U17" i="17"/>
  <c r="U16" i="17"/>
  <c r="U15" i="17"/>
  <c r="U14" i="17"/>
  <c r="U13" i="17"/>
  <c r="U12" i="17"/>
  <c r="U11" i="17"/>
</calcChain>
</file>

<file path=xl/sharedStrings.xml><?xml version="1.0" encoding="utf-8"?>
<sst xmlns="http://schemas.openxmlformats.org/spreadsheetml/2006/main" count="790" uniqueCount="484">
  <si>
    <t xml:space="preserve">PROGRMA PRESUPUESTARIO SERVICIOS MUNICIPALES DE SALUD </t>
  </si>
  <si>
    <t xml:space="preserve"> UNIDAD ADMINISTRATIVA</t>
  </si>
  <si>
    <t xml:space="preserve"> EJE RECTOR:</t>
  </si>
  <si>
    <t>OBJETIVO PARTICULAR:</t>
  </si>
  <si>
    <t xml:space="preserve"> META:</t>
  </si>
  <si>
    <t>UNIDAD DE MEDIDA</t>
  </si>
  <si>
    <t>CANTIDAD</t>
  </si>
  <si>
    <t>TIPO DE INDICADOR</t>
  </si>
  <si>
    <t xml:space="preserve"> DIMENSIÓN DEL INDICADOR</t>
  </si>
  <si>
    <t xml:space="preserve"> INDICADOR</t>
  </si>
  <si>
    <t xml:space="preserve"> FÓRMULA PARA EVALUAR</t>
  </si>
  <si>
    <t xml:space="preserve"> PRINCIPALES ACTIVIDADES</t>
  </si>
  <si>
    <t>1ER TRIMESTRE CANTIDAD LOGRADA</t>
  </si>
  <si>
    <t>1ER TRIMESTRE PORCENTAJE DE LOGRO</t>
  </si>
  <si>
    <t>2DO TRIMESTRE CANTIDAD LOGRADA</t>
  </si>
  <si>
    <t>2DO TRIMESTRE PORCENTAJE DE LOGRO</t>
  </si>
  <si>
    <t>3ER TRIMESTRE CANTIDAD LOGRADA</t>
  </si>
  <si>
    <t>3ER TRIMESTRE PORCENTAJE DE LOGRO</t>
  </si>
  <si>
    <t>4to TRIMESTRE CANTIDAD LOGRADA</t>
  </si>
  <si>
    <t>4to TRIMESTRE PORCENTAJE DE LOGRO</t>
  </si>
  <si>
    <t xml:space="preserve">META ANUAL LOGRADA </t>
  </si>
  <si>
    <t xml:space="preserve">SERVICIOS MEDICOS MUNICIPALES </t>
  </si>
  <si>
    <t xml:space="preserve">EJE 1.- BIENESTAR PARA CIUDAD VALLES </t>
  </si>
  <si>
    <t>PROMOVER ACCIONES QUE FORTALEZCAN EL ACCESO A LA SALUD A TODA LA POBLACIÓN SIN DISCRIMINACIÓN ALGUNA</t>
  </si>
  <si>
    <t xml:space="preserve">SURTIR AL 100% LAS RECETAS EMITIDAS </t>
  </si>
  <si>
    <t xml:space="preserve">RECETAS </t>
  </si>
  <si>
    <t xml:space="preserve">GESTION  </t>
  </si>
  <si>
    <t>EFICIENCIA</t>
  </si>
  <si>
    <t xml:space="preserve">PROPORCIÓN DE RECETAS SURTIDAS </t>
  </si>
  <si>
    <t>(TOTAL DE RECETAS SURTIDAS / TOTAL DE RECETAS EMITIDAS)*100</t>
  </si>
  <si>
    <t>REALIZAR EL 100% DE LAS CAMPAÑAS PROGRAMADAS</t>
  </si>
  <si>
    <t xml:space="preserve">CAMPAÑAS </t>
  </si>
  <si>
    <t xml:space="preserve">PROPORCIÓN DE CAMPAÑAS REALIZADAS </t>
  </si>
  <si>
    <t>(TOTAL DE CAMPAÑAS REALIZADAS/ TOTAL DE CAMPAÑAS PROGRAMADAS) * 100</t>
  </si>
  <si>
    <t xml:space="preserve">REALIZAR AL 100% LAS VISITAS PROGRAMADAS </t>
  </si>
  <si>
    <t xml:space="preserve">CONSULTAS </t>
  </si>
  <si>
    <t xml:space="preserve">PROPORCIÓN DE VISITAS PROGRAMASAS </t>
  </si>
  <si>
    <t>PROGRAMA PRESUPUESTARIO GOBIERNO ABIERTO E INNOVADOR</t>
  </si>
  <si>
    <t>4TO TRIMESTRE CANTIDAD LOGRADA</t>
  </si>
  <si>
    <t>4TO TRIMESTRE PORCENTAJE DE LOGRO</t>
  </si>
  <si>
    <t>IV.- “GOBIERNO RESPONSABLE PARA CIUDAD VALLES”</t>
  </si>
  <si>
    <t>CONTRIBUIR A MEJORAR EL DESEMPEÑO DE LA ADMINISTRACIÓN PÚBLICA EN CIUDAD VALLES POR ENCIMA DEL PROMEDIO ESTATAL</t>
  </si>
  <si>
    <t>OFICIALÍA MAYOR</t>
  </si>
  <si>
    <t>CUMPLIR AL 100 POR CIENTO CON LAS CLÁUSULAS DEL CONTRATO COLECTIVO DE TRABAJO DEL SUTSMODEPMV</t>
  </si>
  <si>
    <t>CLAUSULAS CUMPLIDAS DEL CONTRATO COLECTIVO QUE LE CORRESPONDEN A OFICIALÍA MAYOR</t>
  </si>
  <si>
    <t xml:space="preserve">GESTIÓN </t>
  </si>
  <si>
    <t xml:space="preserve">PROPORCIÓN DE CLÁUSULAS CUMPLIDAS DEL CONTRATO COLECTIVO QUE LE CORRESPONDEN A OFICIALÍA MAYOR </t>
  </si>
  <si>
    <t>(TOTAL DE PORCENTAJE DE CLAUSULAS CUMPLIDAS/TOTAL DE CLAUSULAS) *100</t>
  </si>
  <si>
    <t>ASEGURAR EL 100 POR CIENTO DE LOS VEHÍCULOS EN CONDICIONES DE TENER SEGURO PATRIMONIAL</t>
  </si>
  <si>
    <t>VEHÍCULOS ASEGURADOS</t>
  </si>
  <si>
    <t xml:space="preserve">PROPORCIÓN DE VEHÍCULOS CON SEGURO PATRIMONIAL VIGENTE </t>
  </si>
  <si>
    <t>(TOTAL DE VEHÍCULOS CON SEGURO PATRIMONIAL/TOTAL DE VEHÍCULOS) *100</t>
  </si>
  <si>
    <t>GARANTIZAR QUE EL 100 POR CIENTO DEL PERSONAL OPERATIVO DE LA DSPTM CUENTE CON COBERTURA VIGENTE DE SEGURO DE VIDA</t>
  </si>
  <si>
    <t>PERSONAL OPERATIVO CON SEGURO DE VIDA VIGENTE</t>
  </si>
  <si>
    <t>PROPORCIÓN DEL PERSONAL DE LA DSPTM CON SEGURO DE VIDA VIGENTE</t>
  </si>
  <si>
    <t>(TOTAL DE PERSONAL CON SEGURO DE VIDA/TOTAL DE PERSONAL) *100</t>
  </si>
  <si>
    <t>EJECUTAR AL 100 POR CIENTO DEL PRESUPUESTO EJERCIDO PARA FORTALECER LAS ACCIONES DE LA OFICIALÍA MAYOR</t>
  </si>
  <si>
    <t>PRESUPUESTO EJERCIDO PARA FORTALECER LAS ACCIONES DE LA OFICIALÍA MAYOR</t>
  </si>
  <si>
    <t xml:space="preserve">PROPORCIÓN DEL PRESUPUESTO EJERCIDO PARA FORTALECER LAS ACCIONES DE LA OFICIALÍA </t>
  </si>
  <si>
    <t>(TOTAL DE PRESUPUESTO EJECUTADO/TOTAL DE PRESUPUESTO EJERCIDO) *100</t>
  </si>
  <si>
    <t>CERTIFICAR AL 80 POR CIENTO DE LOS EMPLEADOS DEL AYUNTAMIENTO</t>
  </si>
  <si>
    <t>EMPLEADOS MUNICIPALES CERTIFICADOS</t>
  </si>
  <si>
    <t>PROPORCIÓN DE EMPLEADOS DEL AYUNTAMIENTO CERTIFICADOS</t>
  </si>
  <si>
    <t>(TOTAL DE EMPLEADOS CERTIFICADOS/TOTAL DE EMPLEADOS DE LA APM) *100</t>
  </si>
  <si>
    <t>CUMPLIR CON EL 100 POR CIENTO DE LAS OBLIGACIONES EN MATERIA DE TRANSPARENCIA</t>
  </si>
  <si>
    <t xml:space="preserve"> OBLIGACIONES Y ATRIBUCIONES REALIZADAS</t>
  </si>
  <si>
    <t>PROPORCIÓN DE OBLIGACIONES DE TRANSPARENCIA PUBLICADAS</t>
  </si>
  <si>
    <t>(TOTAL DE PORCENTAJE DE OBLIGACIONES CUMPLIDAS/TOTAL DE OBLIGACIONES DE TRANSPARENCIA) *100</t>
  </si>
  <si>
    <t>DIRECCIÓN DE RECURSOS HUMANOS</t>
  </si>
  <si>
    <t>REALIZAR EN TIEMPO Y FORMA EL 100 POR CIENTO DE LAS ACTIVIDADES Y OBLIGACIONES DE LA DIRECCIÓN</t>
  </si>
  <si>
    <t>ACTIVIDADES Y OBLIGACIONES CUMPLIDAS</t>
  </si>
  <si>
    <t>PROPORCIÓN DE OBLIGACIONES CUMPLIDAS</t>
  </si>
  <si>
    <t>(TOTAL DE OBLIGACIONES CUMPLIDAS/TOTAL DE OBLIGACIONES PROGRAMADAS) *100</t>
  </si>
  <si>
    <t xml:space="preserve"> REALIZAR UNA EVALUACIÓN AL AÑO Y REVISIÓN DEL PERFIL DE PUESTOS DEL PERSONAL DE ESTE AYUNTAMIENTO</t>
  </si>
  <si>
    <t xml:space="preserve">FORMATOS DE PERFIL DE
PUESTOS ANALIZADOS
</t>
  </si>
  <si>
    <t>PROPORCIÓN PERFIL DE PUESTOS EVALUADOS</t>
  </si>
  <si>
    <t>(TOTAL DE EVALUACIONES A PUESTOS DEL AYUNTAMIENTO REALIZADOS/TOTAL DE EVALUACIONES A PUESTOS DEL AYUNTAMIENTO PROGRAMADOS) *100</t>
  </si>
  <si>
    <t>PROVEER AL 100% DEL RECURSO HUMANO EFICIENTE Y CON PERFIL IDÓNEO A LAS UNIDADES ADMINISTRATIVAS DEL AYUNTAMIENTO</t>
  </si>
  <si>
    <t>CAMBIOS Y COMISIONES REALIZADAS</t>
  </si>
  <si>
    <t>PROPORCIÓN DE COMISIONES Y/O CAMBIOS DE DEPARTAMENTO REALIZADOS</t>
  </si>
  <si>
    <t>(TOTAL DE CAMBIOS Y COMISIONES IMPLEMENTADOS/TOTAL DE RECURSO HUMANO) *100</t>
  </si>
  <si>
    <t>IMPARTIR AL MENOS 2 CURSOS DE CAPACITACIÓN AL SEMESTRE</t>
  </si>
  <si>
    <t>CURSOS DE CAPACITACIÓN REALIZADOS</t>
  </si>
  <si>
    <t>PROPORCIÓN DE CURSOS REALIZADOS</t>
  </si>
  <si>
    <t>(TOTAL DE CURSOS DE CAPACITACIÓN EJERCIDOS/TOTAL DE CURSOS DE CAPACITACIÓN PROGRAMADOS) *100</t>
  </si>
  <si>
    <t>DAR RESPUESTA OPORTUNA AL 100% DE CADA UNA DE LAS SOLICITUDES DE INFORMACIÓN Y CORRESPONDENCIA RECIBIDAS CADA MES</t>
  </si>
  <si>
    <t>SOLICITUDES DE INFORMACIÓN CUMPLIDAS</t>
  </si>
  <si>
    <t xml:space="preserve">PROPORCIÓN DE SOLICITUDES DE INFORMACIÓN CUMPLIDAS
</t>
  </si>
  <si>
    <t>(TOTAL DE SOLICITUDES DE INFORMACIÓN CUMPLIDAS/TOTAL DE SOLICITUDES DE INFORMACIÓN RECIBIDAS) *100</t>
  </si>
  <si>
    <t>COMPRAS</t>
  </si>
  <si>
    <t>REVISAR QUE EL 100% DE LOS REQUERIMIENTOS CUMPLAN CON LAS ESPECIFICACIONES REQUERIDAS.</t>
  </si>
  <si>
    <t>REQUERIMIENTOS REVISADOS</t>
  </si>
  <si>
    <t>PROPORCIÓN DE REQUERIMIENTOS QUE CUMPLEN CON LAS ESPECIFICACIONES REQUERIDAS</t>
  </si>
  <si>
    <t>(TOTAL DE REQUERIMIENTOS REVISADOS/TOTAL DE REQUERIMIENTOS RECIBIDOS) *100</t>
  </si>
  <si>
    <t>REALIZAR EL 100% DE LAS ADQUISICIONES APROBADAS</t>
  </si>
  <si>
    <t>ÓRDENES DE COMPRA</t>
  </si>
  <si>
    <t>PROPORCIÓN DE COMPRAS REALIZADAS</t>
  </si>
  <si>
    <t>(TOTAL DE ÓRDENES DE COMPRA APROBADAS/TOTAL DE ÓRDENES DE COMPRA SOLICITADAS) *100</t>
  </si>
  <si>
    <t>PASAR A REVISIÓN CON EL COMITÉ DE ADQUISICIONES EL 100% DE LOS REQUERIMIENTOS PARA SU APROBACIÓN DE COMPRA</t>
  </si>
  <si>
    <t xml:space="preserve">REVISIONES REALIZADAS
POR EL COMITÉ DE
ADQUISICIONES
</t>
  </si>
  <si>
    <t xml:space="preserve">
PROPORCIÓN DE REVISIONES REALIZADAS POR EL COMITÉ DE ADQUISICIONES
</t>
  </si>
  <si>
    <t>(TOTAL DE REVISIONES REALIZADAS/TOTAL DE REVISIONES SOLICITADAS) *100</t>
  </si>
  <si>
    <t>RECURSOS TÉCNICOS Y MATERIALES</t>
  </si>
  <si>
    <t>ATENDER AL 100 POR CIENTO LAS SOLICITUDES DE LAS DIFERENTES ÁREAS ADMINISTRATIVAS</t>
  </si>
  <si>
    <t>SOLICITUDES</t>
  </si>
  <si>
    <t>PROPORCIÓN DE SOLICITUDES ATENDIDAS</t>
  </si>
  <si>
    <t>(TOTAL DE SOLICITUDES ATENDIDAS/TOTAL DE SOLICITUDES RECIBIDAS) *100</t>
  </si>
  <si>
    <t>ELABORAR VALES DEL 100% DE BIENES MUEBLES DE ENTRADA Y SALIDA</t>
  </si>
  <si>
    <t>VALES</t>
  </si>
  <si>
    <t>PROPORCIÓN DE VALES REALIZADOS DE LOS BIENES MUEBLES</t>
  </si>
  <si>
    <t>(TOTAL DE VALES DE BIENES MUEBLES REALIZADOS/TOTAL DE DE BIENES MUEBLES INGRESADOS) *100</t>
  </si>
  <si>
    <t>REALIZAR 2 RE-ETIQUETACIONES AL AÑO A LOS BIENES MUEBLES DEL MUNICIPIO</t>
  </si>
  <si>
    <t>ETIQUETAS</t>
  </si>
  <si>
    <t>PROPORCIÓN DE BIENES MUEBLES ETIQUETADOS</t>
  </si>
  <si>
    <t>(TOTAL DE REETIQUETACIONES A LOS BIENES MUEBLES REALIZADAS/TOTAL REETIQUETACIONES PROGRAMADAS) *100</t>
  </si>
  <si>
    <t>REALIZAR AL 100%  EL MANTENIMIENTO PREVENTIVO Y CORRECTIVO DE LOS EQUIPOS DE CÓMPUTO, IMPRESORAS Y LIÍNEAS TÉLEFONICAS</t>
  </si>
  <si>
    <t>MANTENIMIENTO</t>
  </si>
  <si>
    <t xml:space="preserve">PROPORCIÓN DE IMANTENIMIENTO REALIZADO
</t>
  </si>
  <si>
    <t>(TOTAL DE MANTENIMIENTO REALIZADO/TOTAL DE MANTENIMIENTO PROGRAMADO) *100</t>
  </si>
  <si>
    <t>ELABORAR UN PROGRAMA DE LIMPIEZA PARA MANTENER UNA BUENA IMAGEN DE LOS DEPARTAMENTOS</t>
  </si>
  <si>
    <t>PROGRAMA</t>
  </si>
  <si>
    <t xml:space="preserve">PROGRAMA DE LIMPIEZA REALIZADO
</t>
  </si>
  <si>
    <t>(TOTAL DE PROGRAMA DE LIMPIEZA REALIZADO/TOTAL DE PROGRAMA DE LIMPIEZA PROGRAMADO) *100</t>
  </si>
  <si>
    <t>REALIZAR EL 100% DE LAS REPARACIONES DE BIENES MUEBLES SOLICITADAS</t>
  </si>
  <si>
    <t>REPARACIONES</t>
  </si>
  <si>
    <t xml:space="preserve">REPARACIONES DE BIENES MUEBLES
</t>
  </si>
  <si>
    <t>(TOTAL DE REPARACIONES DE BIENES MUEBLES REALIZADAS/TOTAL DE SOLICITUDES DE BIENES MUEBLES SOLICITADAS) *100</t>
  </si>
  <si>
    <t>ELABORAR UN PROGRAMA PARA EL CONTROL Y DISTRIBUCIÓN DE MOBILIARIO PARA EVENTOS SOCIALES Y CULTURALES DE LOS DEPARTAMENTOS DEL H. AYUNTAMIENTO</t>
  </si>
  <si>
    <t>PROPORCIÓN DE PROGRAMA DE CONTROL DE MOBILIARIO REALIZADO</t>
  </si>
  <si>
    <t>(TOTAL DE PROGRAMA DISEÑADO/TOTAL DE PROGRAMA PROGRAMADO) *100</t>
  </si>
  <si>
    <t>ENTREGAR AL 100% LOS RECIBOS DE LOS SERVICIOS BÁSICOS (AGUA, LUZ Y TELÉFONO) EN TESORERÍA PARA SU PRONTO PAGO</t>
  </si>
  <si>
    <t xml:space="preserve">RECIBOS
</t>
  </si>
  <si>
    <t>PROPORCIÓN DE RECIBOS DE AGUA, LUZ Y TELÉFONO</t>
  </si>
  <si>
    <t>(TOTAL DE RECIBOS DE SERVICIOS ENTREGADOS A TESORERÍA/TOTAL DE RECIBOS DE SERVICIOS RECIBIDOS) *100</t>
  </si>
  <si>
    <t>ELABORAR UN PROGRAMA PARA EL ABASTECIMIENTO DE AGUA EN LOS DIFERENTES DEPARTAMENTOS DEL H. AYUNTAMIENTO</t>
  </si>
  <si>
    <t>PROPORCIÓN DE PROGRAMA DE ABASTECIMIENTO DE AGUA</t>
  </si>
  <si>
    <t>(TOTAL DE PROGRAMA PARA ABSTECIMIENTO DE AGUA DISEÑADO/TOTAL DE PROGRAMA PROGRAMADO) *100</t>
  </si>
  <si>
    <t>OFICIALIA DE PARTES</t>
  </si>
  <si>
    <t>RECIBIR, REVISAR Y ACUSAR EL 100% DE LA CORRESPONDENCIA RECIBIDA</t>
  </si>
  <si>
    <t>CORRESPONDENCIA RECIBIDA</t>
  </si>
  <si>
    <t xml:space="preserve">PROPORCIÓN DE CORRESPONDENCIA RECIBIDA, REVISADA </t>
  </si>
  <si>
    <t>(TOTAL DE CORRESPONDENCIA RECIBIDA Y REVISADA/TOTAL DE CORRESPONDENCIA) *100</t>
  </si>
  <si>
    <t>REALIZAR AL 100% LA ENTREGA DE DOCUMENTACIÓN SOLICITADA POR LAS DIFERENTES ÁREAS</t>
  </si>
  <si>
    <t>DOCUMENTOS ENTREGADOS</t>
  </si>
  <si>
    <t>PROPORCIÓN DE CORRESPONDENCIA ENTREGADA</t>
  </si>
  <si>
    <t>(TOTAL DE DOCUMENTACIÓN ENTREGADA A LAS ÁREAS/TOTAL DE DOCUMENTACIÓN SOLICITADA) *100</t>
  </si>
  <si>
    <t>SECRETARÍA GENERAL DEL H. AYUNTAMIENTO</t>
  </si>
  <si>
    <t>CUMPLIR AL 100% LAS OBLIGACIONES Y ATRIBUCIONES CONFERIDAS AL SECRETARIO DEL H. AYUNTAMIENTO</t>
  </si>
  <si>
    <t>OBLIGACIONES Y ATRIBUCIONES REALIZADAS</t>
  </si>
  <si>
    <t>PROPORCIÓN DE OBLIGACIONES Y ATRIBUCIONES REALIZADAS</t>
  </si>
  <si>
    <t>(TOTAL DE OBLIGACIONES Y ATRIBUCIONES CUMPLIDAS/TOTAL DE OBLIGACIONES Y ATRIBUCIONES CONFERIDAS) *100</t>
  </si>
  <si>
    <t>ATENDER AL 100% LOS TRÁMITES Y SOLICITUDES POR LAS ÁREAS DEL AYUNTAMIENTO Y LA CIUDADANÍA</t>
  </si>
  <si>
    <t>TRÁMITES REALIZADOS</t>
  </si>
  <si>
    <t>PROPORCIÓN DE TRÁMITES REALIZADOS</t>
  </si>
  <si>
    <t>(TOTAL DE TRÁMITES REALIZADOS/TOTAL DE TRÁMITES SOLICITADOS) *100</t>
  </si>
  <si>
    <t>EJERCER AL 100% EL PRESUPUESTO APROBADO PARA FORTALECER LAS ACCIONES DE LA SECRETARÍA DEL H. AYUNTAMIENTO</t>
  </si>
  <si>
    <t xml:space="preserve">PRESUPUESTO EJERCIDO </t>
  </si>
  <si>
    <t>PROPORCIÓN DEL PRESUPUESTO EJERCIDO PARA FORTALECER LAS ACCIONES DE LA SECRETARÍA DEL H. AYUNTAMIENTO</t>
  </si>
  <si>
    <t>(TOTAL DE PRESUPUESTO EJERCIDO/TOTAL DE PRESUPUESTO APROBADO) *100</t>
  </si>
  <si>
    <t>REGISTRO CIVIL 01</t>
  </si>
  <si>
    <t>CAPACITAR AL 100% DEL PERSONAL DE REGISTRO CIVIL</t>
  </si>
  <si>
    <t>PERSONAL CAPACITADO</t>
  </si>
  <si>
    <t>PROPORCIÓN DE PERSONAL CAPACITADO</t>
  </si>
  <si>
    <t>(TOTAL DE PERSONAL CAPACITADO/TOTAL DE PERSONAL) *100</t>
  </si>
  <si>
    <t>ATENDER AL 100% LOS DIVERSOS ASENTAMIENTOS SOLICITADOS</t>
  </si>
  <si>
    <t>ASENTAMIENTOS ATENDIDOS</t>
  </si>
  <si>
    <t>PROPORCIÓN DE ASENTAMIENTOS ATENDIDOS</t>
  </si>
  <si>
    <t>(TOTAL DE ASENTAMIENTOS ATENDIDOS/TOTAL DE ASENTAMIENTOS SOLICITADOS) *100</t>
  </si>
  <si>
    <t>EXPEDIR AL 100% LAS ACTAS SOLICITADAS</t>
  </si>
  <si>
    <t>ACTAS EXPEDIDAS</t>
  </si>
  <si>
    <t>PROPORCIÓN DE ACTAS EXPEDIDAS</t>
  </si>
  <si>
    <t>(TOTAL DE ACTAS EXPEDIDAS/TOTAL DE ACTAS SOLICITADAS) *100</t>
  </si>
  <si>
    <t>ATENDER AL 100 POR CIENTO DE LA CIUDADANÍA</t>
  </si>
  <si>
    <t>CIUDADANÍA ATENDIDA</t>
  </si>
  <si>
    <t>PROPORCIÓN DE POBLACIÓN ATENDIDA</t>
  </si>
  <si>
    <t>(TOTAL DE CIUDADANÍA ATENDIDA/TOTAL DE CIUDADANÍA RECIBIDA) *100</t>
  </si>
  <si>
    <t>REALIZAR UNA "CAMPAÑA DE ENMIENDAS Y CERTIFICACIONES DE CURP"</t>
  </si>
  <si>
    <t>CAMPAÑA DE ENMIENDAS REALIZADA</t>
  </si>
  <si>
    <t>PROPORCIÓN DE CAMPAÑA REALIZADA</t>
  </si>
  <si>
    <t>(TOTAL DE CAMPAÑA REALIZADA/TOTAL DE CAMPAÑAS PROGRAMADA) *100</t>
  </si>
  <si>
    <t>REGISTRO CIVIL 02- RASCÓN</t>
  </si>
  <si>
    <t>ATENDER AL 100% A LOS CIUDADANOS QUE SOLICITAN REALIZAR ALGÚN TRÁMITE O SERVICIO</t>
  </si>
  <si>
    <t>NÚMERO DE CIUDADANOS ATENDIDOS</t>
  </si>
  <si>
    <t>PROPORCIÓN DE CIUDADANOS ATENDIDOS</t>
  </si>
  <si>
    <t>(TOTAL DE CIUDADANOS ATENDIDOS/TOTAL DE CIUDADANOS QUE SOLICITAN ALGÚN TRÁMITE) *100</t>
  </si>
  <si>
    <t>CAPACITAR AL 100 POR CIENTO DEL PERSONAL DE REGISTRO CIVIL</t>
  </si>
  <si>
    <t>(TOTAL DE PERSONAL CAPACITADO/TOTAL DE PERSONAL DEL REGISTRO CIVIL) *100</t>
  </si>
  <si>
    <t>ATENDER AL 100 POR CIENTO  LOS FORMATOS DE DIRECCIÓN GENERAL</t>
  </si>
  <si>
    <t>FORMATOS</t>
  </si>
  <si>
    <t>PROPORCIÓN DE FORMATOS ATENDIDOS</t>
  </si>
  <si>
    <t>(TOTAL DE FORMATOS ATENDIDOS/TOTAL DE FORMATOS RECIBIDOS) *100</t>
  </si>
  <si>
    <t>EXPEDIR AL 100 POR CIENTO LAS ACTAS SOLICITADAS</t>
  </si>
  <si>
    <t>ACTAS SOLICITADAS</t>
  </si>
  <si>
    <t>PROPORCIÓN DE ACTAS SOLICITADAS</t>
  </si>
  <si>
    <t xml:space="preserve">REGISTRO CIVIL 03-PUJAL
</t>
  </si>
  <si>
    <t>CAPACITACIONES</t>
  </si>
  <si>
    <t>ACTAS</t>
  </si>
  <si>
    <t>REGISTRO CIVIL 04</t>
  </si>
  <si>
    <t>ATENDER AL 100% LOS DIVERSOS LEVANTAMIENTOS DE ACTOS DEL ESTADO CIVIL</t>
  </si>
  <si>
    <t>ACTOS DEL ESTADO CIVIL SOLVENTADO</t>
  </si>
  <si>
    <t>PROPORCIÓN DE ACTOS DEL ESTADO CIVIL SOLVENTADOS</t>
  </si>
  <si>
    <t>(TOTAL DE ACTOS DEL ESTADO CIVIL SOLVENTADOS/TOTAL DE ACTOS DEL ESTADO CIVIL SOLICITADOS) *100</t>
  </si>
  <si>
    <t xml:space="preserve">DELEGACIÓN PUJAL </t>
  </si>
  <si>
    <t xml:space="preserve">ATENDER Y DAR TRÁMITE AL 100% DE LAS SOLICITUDES REALIZADAS POR LA CIUDADANIA </t>
  </si>
  <si>
    <t>SOLICITUDES ATENDIDAS</t>
  </si>
  <si>
    <t>PROPORCIÓN DE LAS SOLICITUDES GESTIONADAS</t>
  </si>
  <si>
    <t>(TOTAL DE SOLICITUDES ATENDIDAS/TOTAL DE SOLICITUDES REALIZADAS POR LA CIUDADANÍA) *100</t>
  </si>
  <si>
    <t>GESTIONAR AL 100 POR CIENTO APOYOS PARA GRUPOS VULNERABLES</t>
  </si>
  <si>
    <t>GESTIÓN DE APOYOS</t>
  </si>
  <si>
    <t>PROPORCIÓN DE APOYOS GESTIONADOS</t>
  </si>
  <si>
    <t>(TOTAL DE APOYOS GESTIONADOS/TOTAL DE APOYOS SOLICITADOS) *100</t>
  </si>
  <si>
    <t>GESTIONAR AL 100 POR CIENTO LA REHABILITACIÓN DE ESPACIOS PÚBLICOS QUE ASÍ LO REQUIEREN</t>
  </si>
  <si>
    <t>REHABILITACIÓN DE ESPACIOS</t>
  </si>
  <si>
    <t>PROPORCIÓN DE ESPACIOS PARA REHABILITACIÓN</t>
  </si>
  <si>
    <t>(TOTAL DE GESTIÓN DE REHABILITACIÓN DE ESPACIOS/TOTAL DE ESPACIOS QUE REQUIEREN REHABILITACIÓN) *100</t>
  </si>
  <si>
    <t>GESTIONAR LA ENTREGA DE EQUIPAMIENTO MÉDICO Y MEDICAMENTOS</t>
  </si>
  <si>
    <t>EQUIPAMIENTO MÉDICO Y MEDICAMENTO GESTIONADO</t>
  </si>
  <si>
    <t xml:space="preserve">PROPORCIÓN DE EQUIPAMIENTO Y MEDICAMENTO GESTIONADO </t>
  </si>
  <si>
    <t>(TOTAL DE EQUIPO Y MEDICAMENTO GESTIONADO/TOTAL DE EQUIPO Y MEDICAMENTO SOLICITADO) *100</t>
  </si>
  <si>
    <t xml:space="preserve">EXPEDIR EL 100% DE LAS ACTAS CONCILIATORIAS, DE LAS CUALES REALICEN ACUERDOS DE LOS QUEJOSOS </t>
  </si>
  <si>
    <t>ACTAS CONCILIATORIAS EXPEDIDAS</t>
  </si>
  <si>
    <t>PROPORCIÓN DE ACTAS CONCILIATORIAS LEVANTADAS</t>
  </si>
  <si>
    <t>(TOTAL DE ACTAS CONCILIATORIAS EXPEDIDAS/TOTAL DE ACTAS CONCILIATORIAS RECIBIDAS) *100</t>
  </si>
  <si>
    <t>DELEGACIÓN RASCÓN</t>
  </si>
  <si>
    <t>ATENDER EL 100% DE LAS SOLICITUDES GIRADAS MEDIANTE OFICIO</t>
  </si>
  <si>
    <t>DOCUMENTOS EXPEDIDOS</t>
  </si>
  <si>
    <t xml:space="preserve">PROPORCIÓN DE OFICIOS GIRADOS A LAS DIRECCIONES MUNICIPALES </t>
  </si>
  <si>
    <t xml:space="preserve">(TOTAL DE SOLICITUDES EXPEDIDAS/TOTAL DE SOLICITUDES GIRADAS MEDIANTE OFICIO) *100 </t>
  </si>
  <si>
    <t>REALIZAR UNA REUNIÓN SEMESTRAL CON LOS COMITÉS COMUNITARIOS DE LA DELEGACIÓN DE RASCÓN</t>
  </si>
  <si>
    <t xml:space="preserve">REUNIONES REALIZADAS
</t>
  </si>
  <si>
    <t>PROPORCIÓN DE REUNIONES REALIZADAS</t>
  </si>
  <si>
    <t>(TOTAL DE REUNIONES CON LOS COMITÉS COMUNITARIOS REALIZADAS/TOTAL DE REUNIONES PROGRAMADAS) *100</t>
  </si>
  <si>
    <t>ARCHIVO MUNICIPAL</t>
  </si>
  <si>
    <t>ORGANIZAR AL 100% LOS EXPEDIENTES DEL ARCHIVO DE TRANSFERENCIA PRIMARIA H. AYUNTAMIENTO</t>
  </si>
  <si>
    <t>EXPEDIENTES CAPTURADOS</t>
  </si>
  <si>
    <t>PROPORCIÓN EXPEDIENTES CAPTURADOS</t>
  </si>
  <si>
    <t>(TOTAL DE EXPEDIENTES CAPTURADOS/TOTAL DE EXPEDIENTES DEL ARCHIVO) *100</t>
  </si>
  <si>
    <t>REALIZAR LOS PROCESOS PARA LA DESINCORPORACIÓN DEL 100 POR CIENTO DE ARCHIVOS QUE ASÍ LO REQUIEREN</t>
  </si>
  <si>
    <t>DESICNCORPORACIÓN REALIZADA</t>
  </si>
  <si>
    <t>PROPORCIÓN DE ARCHIVOS DESINCORPORADOS</t>
  </si>
  <si>
    <t>(TOTAL DE ARCHIVOS DESINCORPORADOS/TOTAL DE ARCHIVOS)</t>
  </si>
  <si>
    <t>REALIZAR LA REVISIÓN, LIMPIEZA Y EXPURGO DE EL 100 POR CIENTO DE EXPEDIENTES RECIBIDOS</t>
  </si>
  <si>
    <t>REVISIÓN, LIMPIEZA Y EXPURGO DE EXPEDIENTES RECIBIDOS</t>
  </si>
  <si>
    <t>PROPORCIÓN DE EXPEDIENTES REVISADOS</t>
  </si>
  <si>
    <t>(TOTAL DE EXPEDIENTES REVISADOS/TOTAL DE EXPEDIENTES RECIBIDOS) *100</t>
  </si>
  <si>
    <t>CAPACITAR AL PERSONAL DE ARCHIVO CON 30 CAPACITACIONES ANUALES</t>
  </si>
  <si>
    <t>PROPORCIÓN DE CAPACITACIONES AL PERSONAL DEL ÁREA</t>
  </si>
  <si>
    <t>(TOTAL DE CAPACITACIONES REALIZADAS/TOTAL DE CAPACITACIONES PROGRAMADAS) *100</t>
  </si>
  <si>
    <t>3.3</t>
  </si>
  <si>
    <t>REALIZAR 4 CAPACITACIONES SEMESTRALES AL PERSONAL DEL AYUNTAMIENTO</t>
  </si>
  <si>
    <t>CAPACITACIONES REALIZADAS</t>
  </si>
  <si>
    <t>PROPORCIÓN DE CAPACITACIONES REALIZADAS</t>
  </si>
  <si>
    <t>OFICINA DE ENLACE CON LA S.R.E</t>
  </si>
  <si>
    <t>REALIZAR LA EVALUACIÓN Y CERTIFICACIÓN AL 100% DEL PERSONAL DE LA OFICINA ENLACE CON LA S.R.E EN EL PERIODO 2021-2022.</t>
  </si>
  <si>
    <t xml:space="preserve">EVALUACIÓN </t>
  </si>
  <si>
    <t xml:space="preserve">PERSONAL CERTIFICADO </t>
  </si>
  <si>
    <t>(TOTAL DE EVALUACIONES Y CERTIFICACIONES DEL PERSONAL REALIZADAS/TOTAL DE EVALUACIONES Y CERTIFICACIONES PROGRAMADAS) *100</t>
  </si>
  <si>
    <t>EMITIR Y DIFUNDIR AL 100% A LA POBLACIÓN DE CIUDAD VALLES, LA PUBLICIDAD QUE HACE LLEGAR LA SECRETARÍA DE RELACIONES EXTERIORES A LA OFICINA ENLACE</t>
  </si>
  <si>
    <t xml:space="preserve">PUBLICIDAD </t>
  </si>
  <si>
    <t xml:space="preserve">PROPORCIÓN DE PUBLICIDAD EMITIDA </t>
  </si>
  <si>
    <t>(TOTAL DE PUBLICIDAD DE LA SRE EMITIDA Y DIFUNDIDA/TOTAL DE PUBLICIDAD DE LA SRE ENVIADA) *100</t>
  </si>
  <si>
    <t>TRAMITAR EL 100 POR CIENTO DE LOS PASAPORTES SOLICITADOS</t>
  </si>
  <si>
    <t>PASAPORTES ENTREGADOS</t>
  </si>
  <si>
    <t>PROPORCIÓN DE PASAPORTES ENTREGADOS</t>
  </si>
  <si>
    <t>(TOTAL DE PASAPORTES ENTREGADOS/TOTAL DE PASAPORTES SOLICITADOS) *100</t>
  </si>
  <si>
    <t>ATENDER AL 100 % LAS SOLICITUDES DE SERVICIO QUE SE RECIBEN EN LA OFICINA ENLACE CON LA S.R.E</t>
  </si>
  <si>
    <t>PROPORCIÓN DE SOLICITUDES DE SERVICIOS ATENDIDAS</t>
  </si>
  <si>
    <t>GESTIONAR LA FIRMA DE AL MENOS 2 CONVENIOS</t>
  </si>
  <si>
    <t>CONVENIOS Y EVENTOS</t>
  </si>
  <si>
    <t>PROPORCIÓN DE NÚMERO DE CONVENIOS REALIZADOS</t>
  </si>
  <si>
    <t>(TOTAL DE CONVENIOS CELEBRADOS/TOTAL DE CONVENIOS GESTIONADOS) *100</t>
  </si>
  <si>
    <t>DIRECCIÓN JURÍDICA</t>
  </si>
  <si>
    <t>ASISTIR AL 100% DE LAS AUDIENCIAS ANTE LOS TRIBUNALES CIVILES, LABORALES Y ADMINISTRATIVOS</t>
  </si>
  <si>
    <t>AUDIENCIAS REALIZADAS</t>
  </si>
  <si>
    <t>PROPORCIÓN DE AUDIENCIAS REALIZADAS</t>
  </si>
  <si>
    <t>(TOTAL DE AUDENCIAS A LAS QUE SE ASISTIÓ/TOTAL DE AUDIENCIAS RECIBIDAS) *100</t>
  </si>
  <si>
    <t>BRINDAR ASESORÍAS JURIDICAS AL 100% DE LAS ÁREAS QUE ASÍ LO SOLICITEN</t>
  </si>
  <si>
    <t>ASESORÍAS BRINDADAS</t>
  </si>
  <si>
    <t>PROPORCIÓN DE ASESORÍAS BRINDADAS</t>
  </si>
  <si>
    <t>(TOTAL DE ASESORÍAS BRINDADAS/TOTAL DE ASESORÍAS SOLICITADAS) *100</t>
  </si>
  <si>
    <t>RESOLVER AL 100% LAS DEMANDAS CORRESPONDIENTES</t>
  </si>
  <si>
    <t>QUEJAS Y DEMANDAS PRESENTADAS</t>
  </si>
  <si>
    <t>PROPORCIÓN DE DEMANDAS CIUDADANAS ATENDIDAS CONTRA COMERCIOS</t>
  </si>
  <si>
    <t>(TOTAL DE DEMANDAS ATENDIDAS/TOTAL DE DEMANDAS PRESENTADA) *100</t>
  </si>
  <si>
    <t>DAR CONTESTACIÓN AL 100% DE LOS EXPEDIENTES DE DERECHOS HUMANOS RECIBIDOS</t>
  </si>
  <si>
    <t>EXPEDINTES DE DH CONTESTADOS</t>
  </si>
  <si>
    <t>PROPORCIÓN DE EXPEDIENTES DE DH CONTESTADOS</t>
  </si>
  <si>
    <t>(TOTAL DE EXPEDIENTES DE DH CONTESTADOS/TOTAL DE EXPEDIENTES DE DH RECIBIDOS) *100</t>
  </si>
  <si>
    <t>JUNTA MUNICIPAL DE RECLUTAMIENTO</t>
  </si>
  <si>
    <t>EXPEDIR AL 100% EL TOTAL DE CONSTANCIAS DE NO TRAMITE DE CARTILLA MILITAR SOLICITADAS POR LA CIUDADANÍA.</t>
  </si>
  <si>
    <t>CONSTANCIAS DE NO TRAMITE EXPEDIDAS</t>
  </si>
  <si>
    <t>PROPORCIÓN DE CONSTANCIAS DE NO TRAMITE EXPEDIDAS</t>
  </si>
  <si>
    <t>(TOTAL DE CONSTANCIAS DE NO TRÁMITE EXPEDIDAS/TOTAL DE CONSTANCIAS DE NO TRÁMITE SOLICITADAS) *100</t>
  </si>
  <si>
    <t>REALIZAR LA ENTREGA DE 10 INFORMES A LA 12° ZONA MILITAR EN EL AÑO</t>
  </si>
  <si>
    <t>INFORMES ENTREGADOS A LA 12° ZONA MILITAR</t>
  </si>
  <si>
    <t>PROPORCIÓN DE INFORMES ENTREGADOS</t>
  </si>
  <si>
    <t>(TOTAL DE INFORMES ENTREGADOS/TOTAL DE INFORMES REALIZADOS) *100</t>
  </si>
  <si>
    <t>REALIZAR LA EXPEDICÓN Y ENTREGA DE CARTILLAS DEL SERVICIO MILITAR NACIONAL</t>
  </si>
  <si>
    <t>EXPEDICIÓN Y ENTREGA DE CARTILLAS DE SERVICIO MILITAR</t>
  </si>
  <si>
    <t>PROPORCIÓN DE CARTILLAS ENTREGADAS</t>
  </si>
  <si>
    <t xml:space="preserve">(TOTAL DE CARTILLAS ENTREGADAS/TOTAL DE CARTILLAS SOLICITADAS) *100 </t>
  </si>
  <si>
    <t>REALIZAR 2 CAMPAÑAS AL TRIMESTRE DE DIFUSIÓN DE TRÁMITE DE CARTILLA DIRIGIDA A LOS JÓVENES MAYORES DE 18 AÑOS EN EL MUNICIPIO DE CIUDAD VALLES, S.L.P.</t>
  </si>
  <si>
    <t>CAMPAÑA REALIZADA</t>
  </si>
  <si>
    <t>PROPORCIÓN DE CAMPAÑA DE DIFUSIÓN DE TRÁMITE DE CARTILLAS MILITARES</t>
  </si>
  <si>
    <t>(TOTAL DE CAMPAÑAS DE DIFUSIÓN REALIZADAS/TOTAL DE CAMPAÑAS DE DIFUSIÓN PROGRAMADAS) *100</t>
  </si>
  <si>
    <t>37.5</t>
  </si>
  <si>
    <t xml:space="preserve">REALIZAR EL SORTEO ANUAL DE CONSCRIPCTOS, CLASES, ANTICIPADOS Y REMISOS </t>
  </si>
  <si>
    <t>SORTEO REALIZADO DE CONSCRIPTOS</t>
  </si>
  <si>
    <t>PROPORCIÓN DE SORTEO ANUAL DE CONSCRIPTOS, CLASE, ANTICIPADOS Y REMISOS</t>
  </si>
  <si>
    <t>(TOTAL DE SORTEO REALIZADO/TOTAL DE SORTEO PROGRAMADO) *100</t>
  </si>
  <si>
    <t>DIRECCIÓN DE CATASTRO</t>
  </si>
  <si>
    <t>BRINDAR EL 100% DE ASESORÍAS SOLICITADAS DE OTRAS UA</t>
  </si>
  <si>
    <t>ASESORIAS BRINDADAS</t>
  </si>
  <si>
    <t>ATENDER AL 100% DE FORMA RÁPIDA Y PRECISA LOS TRÁMITES SOLICITADOS POR EL CONTRIBUYENTE Y POBLACIÓN EN GENERAL</t>
  </si>
  <si>
    <t>PROPORCIÓN DE EFICIENCIA DEL SERVICIO DEL CATASTRO MUNICIPAL</t>
  </si>
  <si>
    <t>REALIZAR EL 100% DE LOS DESLINDES SOLICITADOS POR EL CONTRIBUYENTE, CON ABSOLUTA PRECISIÓN Y EN CORTO TIEMPO</t>
  </si>
  <si>
    <t>DESLINDES</t>
  </si>
  <si>
    <t>PROPORCIÓN DE DESLINDES REALIZADOS</t>
  </si>
  <si>
    <t>(TOTAL DE DESLINDES REALIZADOS/TOTAL DE DESLINDES SOLICITADOS) *100</t>
  </si>
  <si>
    <t>REALIZAR EL 100% DE LOS AVALÚOS PARCIALES SOLICITADOS POR EL CONTRIBUYENTE Y NOTARIAS, DE MANERA PRECISA Y EN CORTO TIEMPO</t>
  </si>
  <si>
    <t>AVALÚOS</t>
  </si>
  <si>
    <t>ÍNDICE DE AVALÚOS REALIZADOS</t>
  </si>
  <si>
    <t>(TOTAL DE AVALÚOS REALIZADOS/TOTAL DE AVALÚOS SOLICITADOS) *100</t>
  </si>
  <si>
    <t>ACTUALIZACIÓN DEL PADRÓN CATASTRAL</t>
  </si>
  <si>
    <t>PADRÓN CATASTRAL</t>
  </si>
  <si>
    <t>ÍNDICE PADRÓN CATASTRAL ACTUALIZADO</t>
  </si>
  <si>
    <t>(TOTAL DE PADRÓN CATASTRAL ACTUALIZADO/TOTAL DE PADRÓN CATASTRAL) *100</t>
  </si>
  <si>
    <t>ACTUALIZAR CONSTANTEMENTE LA CARTOGRAFÍA MUNICIPAL DERIVADA DE LA INFORMACIÓN OBTENIDA TANTO EN CAMPO COMO DE DOCUMENTACIÓN</t>
  </si>
  <si>
    <t>AVANCE POR MANZANAS</t>
  </si>
  <si>
    <t>CARTOGRAFÍA ACTUALIZADA</t>
  </si>
  <si>
    <t>(TOTAL DE CARTOGRAFÍA ACTUALIZADA/TOTAL DE CARTOGRAFÍA) *100</t>
  </si>
  <si>
    <t>DIRECCIÓN DE ESPECTÁCULOS PÚBLICOS</t>
  </si>
  <si>
    <t>GESTIONAR LA ACTUALIZACIÓN DEL REGLAMENTO DE ESPECTÁCULOS PÚBLICOS DEL MUNICIPIO DE CIUDAD VALLES</t>
  </si>
  <si>
    <t>REGLAMENTO</t>
  </si>
  <si>
    <t>PROPORCIÓN DE AVANCE DE ACTUALIZACIÓN DEL FUNDAMENTO LEGAL</t>
  </si>
  <si>
    <t>(TOTAL DE ACTUALIZACIÓN DEL REGLAMENTO DE ESPECTÁCULOS PÚBLICOS/TOTAL DE REGLAMENTO DE ESPECTÁCULOS PÚBLICOS) *100</t>
  </si>
  <si>
    <t>REGULAR EL 100% LOS ANUNCIOS PUBLICITARIOS EN EL MUNICIPIO DE CIUDAD VALLES</t>
  </si>
  <si>
    <t>ANUNCIOS PUBLICITARIOS</t>
  </si>
  <si>
    <t xml:space="preserve">PROPORCIÓN DE ACCIONES DE REGULACIÓN DE ANUNCIOS </t>
  </si>
  <si>
    <t>(TOTAL DE ACCIONES DE REGULACIÓN DE ANUNCIOS/TOTAL DE ANUNCIOS PUBLICITARIOS) *100</t>
  </si>
  <si>
    <t>EXPEDIR AL 100 POR CIENTO LAS LICENCIAS DE PUBLICIDAD QUE LO SOLICITEN Y CUMPLAN CON LOS LINEAMIENTOS</t>
  </si>
  <si>
    <t>LICENCIAS DE PUBLICIDAD EXPEDIDAS</t>
  </si>
  <si>
    <t>PROPORCIÓN DE LICENCIAS EXPEDIDAS</t>
  </si>
  <si>
    <t>(TOTAL DE LICENCIAS EXPEDIDAS/TOTAL DE LICENCIAS SOLICITADAS) *100</t>
  </si>
  <si>
    <t>ELABORAR EL PADRÓN DE CONTRIBUYENTES DE ESPECTÁCULOS PÚBLICOS.</t>
  </si>
  <si>
    <t>PADRÓN DE CONTRIBUYENTES</t>
  </si>
  <si>
    <t>PADRÓN DE ANUNCIOS PÚBLICOS</t>
  </si>
  <si>
    <t>(TOTAL DE PADRÓN DE CONTRIBUYENTES ELABORADO/TOTAL DE PADRÓN DE CONTRIBUYENTES PROGRAMADO) *100</t>
  </si>
  <si>
    <t>BRINDAR CAPACITACIÓN AL 80% DEL PERSONAL DE ESPECTÁCULOS PÚBLICOS</t>
  </si>
  <si>
    <t>DIRECCIÓN DE COMERCIO</t>
  </si>
  <si>
    <t>ATENDER EL 100% DE LAS SOLICITUDES QUE SE RECIBEN EN LA DIRECCIÓN DE COMERCIO</t>
  </si>
  <si>
    <t>PADRÓN DE UNIDADES DE COMERCIO AMBULANTE REALIZADO</t>
  </si>
  <si>
    <t>UNIDADES DE COMERCIO</t>
  </si>
  <si>
    <t>INCREMENTO DE UNIDADES DE COMERCIO AMBULANTE</t>
  </si>
  <si>
    <t>(TOTAL DE PADRÓN DE UNIDADES DE COMERCIO AMBULANTE REALIZADO/TOTAL DE PADRÓN PROGRAMADO) *100</t>
  </si>
  <si>
    <t>PROGRAMA DE INSPECCIONES Y SUPERVISIONES REALIZADO</t>
  </si>
  <si>
    <t>SUPERVISIONES E INSPECCIONES</t>
  </si>
  <si>
    <t>INSPECCIÓN Y SUPERVISIÓN</t>
  </si>
  <si>
    <t>(TOTAL DE PROGRAMA DE INSPECCIONES Y SUPERVISIONES REALIZADO/TOTAL DE PROGRAMA DE INSPECCIONES Y SUPERVISIONES PROGRAMADO) *100</t>
  </si>
  <si>
    <t>UNIDAD DE TRANSPARENCIA</t>
  </si>
  <si>
    <t>ATENDER EL 100% DE DENUCIAS RECIBIDAS</t>
  </si>
  <si>
    <t>DENUNCIAS RECIBIDAS</t>
  </si>
  <si>
    <t>PORCENTAJE DE DENUNCIAS ATENDIDAS</t>
  </si>
  <si>
    <t>(TOTAL DE DENUNCIAS ATENDIDAS/TOTAL DE DENUNCIAS RECIBIDAS) *100</t>
  </si>
  <si>
    <t>ENVIAR UN INFORME MENSUAL A LA CEGAIP, DE ACUERDO A LA NORMATIVA EN MATERIA DE TRANSPARENCIA Y ACCESO A LA INFORMACIÓN PÚBLICA</t>
  </si>
  <si>
    <t>INFORMES</t>
  </si>
  <si>
    <t>PORCENTAJE DE INFORMES ENVIADOS A CEGAIP</t>
  </si>
  <si>
    <t>(TOTAL DE INFORME ENVIADO A CEGAIP/TOTAL DE INFORME REALIZADO) *100</t>
  </si>
  <si>
    <t>PUBLICAR LOS 155 FORMATOS A LOS CUALES ESTÁ OBLIGADO EL AYUNTAMIENTO DE CIUDAD VALLES, EN EL PORTAL ESTATAL DE TRANSPARENCIA DEL ESTADO DE SAN LUIS POTOSÍ</t>
  </si>
  <si>
    <t>FORMATOS PET</t>
  </si>
  <si>
    <t>PORCENTAJE DE FORMATOS PUBLICADOS EN LA PLATAFORMA ESTATAL DE TRANSPARENCIA DEL ESTADO DE SAN LUIS POTOSÍ</t>
  </si>
  <si>
    <t>(TOTAL DE FORMATOS PUBLICADOS/TOTAL DE FORMATOS ELABORADOS) *100</t>
  </si>
  <si>
    <t>BRINDAR CAPACITACIÓN AL 100 % DEL PERSONAL QUE SEA DESIGNADO COMO ENLACE CON LA UNIDAD DE TRANSPARENCIA</t>
  </si>
  <si>
    <t>PERSONAL DEL MUNICIPIO</t>
  </si>
  <si>
    <t>PORCENTAJES DE ENLACES CON LA UNIDAD DE TRANSPARENCIA CAPACITADOS</t>
  </si>
  <si>
    <t>(TOTAL DE CAPACITACIONES A ENLACES/TOTAL DE ENLACES) *100</t>
  </si>
  <si>
    <t>CAPACITAR AL 100% DE EMPLEADOS DE LA UNIDAD DE TRANSPARENCIA</t>
  </si>
  <si>
    <t>EMPLEADOS</t>
  </si>
  <si>
    <t>PORCENTAJE DE EMPLEADOS DE LA UNIDAD DE TRANSPARENCIA CAPACITADOS</t>
  </si>
  <si>
    <t>(TOTAL DE EMPLEADOS CAPACITADOS/TOTAL DE EMPLEADOS DE LA UA) *100</t>
  </si>
  <si>
    <t>RECIBIR EL 100% DE SOLICITUDES DE INFORMACIÓN</t>
  </si>
  <si>
    <t>SOLICITUDES DE INFORMACIÓN GESTIONADAS</t>
  </si>
  <si>
    <t>PORCENTAJE DE SOLICITUDES DE INFORMACIÓN GESTIONADAS</t>
  </si>
  <si>
    <t>(TOTAL DE SOLICITUDES DE INFORMACIÓN GESTIONADAS/TOTAL DE SOLICITUDES DE INFORMACIÓN RECIBIDAS) *100</t>
  </si>
  <si>
    <t>SUBSANAR EL 100% DE LOS RECURSOS DE REVISIÓN RECIBIDOS</t>
  </si>
  <si>
    <t>RECURSOS DE REVISIÓN RECIBIDOS</t>
  </si>
  <si>
    <t>PROPORCIÓN DE RECURSOS DE REVISIÓN</t>
  </si>
  <si>
    <t>(TOTAL DE RECURSOS DE REVISIÓN SUBSANADOS/TOTAL DE RECURSOS DE REVISIÓN RECIBIDOS) *100</t>
  </si>
  <si>
    <t>SECRETARÍA TÉCNICA</t>
  </si>
  <si>
    <t>ELABORACIÓN DEL PLAN MUNICIPAL DE DESARROLLO 2021-2024</t>
  </si>
  <si>
    <t>PLAN  MUNICIPAL DE DESARROLLO  ELABORADO</t>
  </si>
  <si>
    <t>PROPORCIÓN DE PMD ELABORADO</t>
  </si>
  <si>
    <t>(PLAN DE DESARROLLO ELABORADO/PLAN DE DESARROLLO PROGRAMADO) *100</t>
  </si>
  <si>
    <t>CONSULTA CIUDADANA PARA LA INTEGRACIÓN DEL PMD</t>
  </si>
  <si>
    <t>CONSULTA APLICADA</t>
  </si>
  <si>
    <t>PROPORCIÓN DE CONSULTA CIUDADANA APLICADA</t>
  </si>
  <si>
    <t>(TOTAL DE CONSULTA CIUDADANA APLICADA/TOTAL DE CONSULTA CIUDADANA PROGRAMADA) *100</t>
  </si>
  <si>
    <t>APOYO TÉCNICO AL PROCESO DE CONSULTA INDÍGENA</t>
  </si>
  <si>
    <t>CONSULTA INDÍGENA APLICADA</t>
  </si>
  <si>
    <t>PROPORCIÓN DE APOYO TÉCNICO PROPORCIONADO</t>
  </si>
  <si>
    <t>(TOTAL DE APOYO TÉCNICO PROPORCIONADO/TOTAL DE APOYO TÉCNICO PROGRAMADO) *100</t>
  </si>
  <si>
    <t>REALIZAR  UN TALLER DE CONSULTA ESTRATÉGICA PARA LA INTEGRACIÓN DEL PLAN MUNICIPAL DE DESARROLLO</t>
  </si>
  <si>
    <t>TALLER DE CONSULTA ESTRATÉGICA</t>
  </si>
  <si>
    <t>PROPORCIÓN DE TALLER ESTRATÉGICO REALIZADAS</t>
  </si>
  <si>
    <t>(TOTAL DE TALLER ESTRATÉGICO IMPLEMENTADO/TOTAL DE TALLER ESTRATÉGICO PROGRAMADO) *100</t>
  </si>
  <si>
    <t>APOYO TÉCNICO Y SEGUIMIENTO EN LA ELABORACIÓN DE PROPUESTAS METODOLÓGICA AL 100% DE LAS DIFERENTES UA QUE LO SOLICITEN</t>
  </si>
  <si>
    <t>APOYO TÉCNICO Y SEGUIMIENTO PROPORCIONADO</t>
  </si>
  <si>
    <t>PROPORCIÓN DE APOYO TÉCNICO Y SEGUIMIENTO PROPORCIONADO</t>
  </si>
  <si>
    <t>(TOTAL DE APOYO Y SEGUIMIENTO PROPORCIONADO/TOTAL DE APOYO Y SEGUIMIENTO SOLICITADO) *100</t>
  </si>
  <si>
    <t>INTEGRAR E INSTALAR EL COMITÉ DE PLANEACIÓN DEL DESARROLLO MUNICIPAL</t>
  </si>
  <si>
    <t>INSTALACIÓN DEL COPLADEM</t>
  </si>
  <si>
    <t>PROPORCIÓN DE INSTALACIÓN DE COMPLADEM REALIZADO</t>
  </si>
  <si>
    <t>(TOTAL DE INSTALACIÓN DE COPLADEM REALIZADA/TOTAL DE INSTALACIÓN DE COPLADEM PROGRAMADA) *100</t>
  </si>
  <si>
    <t>REALIZAR 1 EVALUACIÓN TRIMESTRALE AL AÑO A LAS ÁREAS DE LA APM</t>
  </si>
  <si>
    <t>EVALUACIÓN TRIMESTRAL APLICADA</t>
  </si>
  <si>
    <t>PROPORCIÓN DE EVALUACIONES APLICADAS</t>
  </si>
  <si>
    <t>(TOTAL DE EVALUACIONES APLICADAS/TOTAL DE EVALUACIONES PROGRAMADAS) *100</t>
  </si>
  <si>
    <t>ELABORAR LOS 17 PROGRAMAS PRESUPUESTARIOS DERIVADOS DEL PMD</t>
  </si>
  <si>
    <t>PROGRAMAS PRESUPUESTARIOS ELABORADOS</t>
  </si>
  <si>
    <t>PROPORCIÓN DE PROGRAMAS ELABORADOS</t>
  </si>
  <si>
    <t>(TOTAL DE PROGRAMAS ELABORADOS/TOTAL DE PROGRAMAS PROGRAMADOS) *100</t>
  </si>
  <si>
    <t>COORDINACIÓN EN LA PRESENTACIÓN DE UN INFORME ESTATAL SOBRE VIOLENCIA EN NNA</t>
  </si>
  <si>
    <t>INFORME PRESENTADO</t>
  </si>
  <si>
    <t>PROPORCIÓN DE COORDINACIÓN EN PRESENTACIÓN DE INFORME</t>
  </si>
  <si>
    <t>(TOTAL DE INFORME SOBRE LA VIOLENCIA EN NNA PRESENTADO/TOTAL DE INFORME SOBRE VIOLENCIA PROGRAMADO) *100</t>
  </si>
  <si>
    <t>COORDINACIÓN EN LA APLICACIÓN DE LA GUÍA CONSULTIVA DE DESEMPEÑO MUNICIPAL</t>
  </si>
  <si>
    <t>GDM APLICADA</t>
  </si>
  <si>
    <t>PROPORCIÓN DE GDM APLICADA</t>
  </si>
  <si>
    <t>(TOTAL DE GDM APLICADA/TOTAL DE GDM APLICADA) *100</t>
  </si>
  <si>
    <t>PRESENTAR AL 100% LA EVIDENCIA FÍSICA Y/O DIGITAL PARA EVALUAR Y SOLVENTAR LAS OBSERVACIONES DE LOS MÓDULOS DE LA GUÍA CONSULTIVA DE DESEMPEÑO MUNICIPAL</t>
  </si>
  <si>
    <t>EVIDENCIA FÍSICA/DIGITAL PRESENTADA</t>
  </si>
  <si>
    <t>PORCENTAJE DE EVIDENCIA FÍSICA Y /O DIGITAL PRESENTADA</t>
  </si>
  <si>
    <t>(TOTAL DE EVIDENCIA FÍSICA Y DIGITAL PRESENTADA/TOTAL DE EVIDENCIA SOLICITADA) *100</t>
  </si>
  <si>
    <t>INFORMAR AL 100% LOS RESULTADOS DE LA GUÍA CONSULTIVA DE DESEMPEÑO MUNICIPAL</t>
  </si>
  <si>
    <t>INDICADORES EN CONDICIÓN OPTIMA</t>
  </si>
  <si>
    <t>PROPORCIÓN DE INFORME DE RESULTADOS</t>
  </si>
  <si>
    <t>(TOTAL DE INDICADORES EN CONDICIÓN ÓPTIMA/TOTAL DE INDICADORES) *100</t>
  </si>
  <si>
    <t>RESPONDER EL 100% DE LAS SOLICITUDES DE INFORMACIÓN DENTRO DEL PLAZO LEGAL</t>
  </si>
  <si>
    <t>PROPORCIÓN DE SOLICITUDES DE TRANSPARENCIA ATENDIDAS</t>
  </si>
  <si>
    <t>(TOTAL DE SOLICITUDES DE INFORMACIÓN ATENDIDAS/TOTAL DE SOLICITUDES DE INFORMACIÓN RECIBIDAS) *100</t>
  </si>
  <si>
    <t>ELABORAR EL INFORME ANUAL DEL ESTADO QUE GUARDA LA ADMINISTRACIÓN PÚBLICA MUNICIPAL</t>
  </si>
  <si>
    <t>INFORME</t>
  </si>
  <si>
    <t>INFORME TERMINADO</t>
  </si>
  <si>
    <t>(TOTAL DE INFORME ANUAL ELABORADO/TOTAL DE INFORME PROGRAMADO) *100</t>
  </si>
  <si>
    <t>BRINDAR AL 100% LA ASESORÍA TÉCNICA A LAS UNIDADES ADMINISTRATIVAS</t>
  </si>
  <si>
    <t>ÁREAS CAPACITADAS</t>
  </si>
  <si>
    <t>ASESORIA DE LA ML, MIR, POA, PTA, Y PE</t>
  </si>
  <si>
    <t>(TOTAL DE ASESORIA A LAS ÁREAS BRINDADA/TOTAL DE ASESORIAS SOLICITADAS) *100</t>
  </si>
  <si>
    <t>ALINEAR EL 100% LOS PROGRAMAS PRESUPUESTARIOS AL PLAN MUNICIPAL DE DESARROLLO</t>
  </si>
  <si>
    <t>PROGRAMAS PRESUPUESTARIOS</t>
  </si>
  <si>
    <t>PORCENTAJE DE PROGRAMAS PRESUPUESTARIOS DE LA APM</t>
  </si>
  <si>
    <t>(TOTAL DE PP ALINEADOS AL PMD/TOTAL DE PP) *100</t>
  </si>
  <si>
    <t>EJECUTAR EL PAE EN LOS TIEMPOS ACORDADOS</t>
  </si>
  <si>
    <t>PORCENTAJE DE AVANCE</t>
  </si>
  <si>
    <t>PORCENTAJE DEL PROGRAMA ANUAL DE EVALUACIÓN REALIZADO</t>
  </si>
  <si>
    <t>(TOTAL DE PAE EJECUTADO/TOTAL DE PAE PROGRAMADO) *100</t>
  </si>
  <si>
    <t>PUBLICAR RESULTADOS DEL PAE</t>
  </si>
  <si>
    <t>PROPORCIÓN DE PUBLICACIÓN DE RESULTADOS DEL PAE</t>
  </si>
  <si>
    <t>(TOTAL DE RESULTADOS DEL PAE PUBLICADOS/TOTAL DE RESULTADOS DEL PAE) *100</t>
  </si>
  <si>
    <t>MANTENER ACTUALIZADA AL 100% LA PLATAFORMA DE DATOS ABIERTOS DEL MUNICIPIO DE CIUDAD VALLES.</t>
  </si>
  <si>
    <t>ACTUALIZACIONES MENSUALES DEL PORTAL DE DATOS ABIERTOS</t>
  </si>
  <si>
    <t>PROPORCIÓN DE ACTUALIZACIONES REALIZADAS AL PORTAL DE DATOS ABIERTOS</t>
  </si>
  <si>
    <t>(TOTAL DE ACTUALIZACIONES DE LA PLATAFORMA REALIZADAS/TOTAL DE ACTUALIZACIONES NECESARIAS) *100</t>
  </si>
  <si>
    <t>ALINEAR EL 100% LOS PROGRAMAS PRESUPUESTARIOS A LA AGENDA 2030</t>
  </si>
  <si>
    <t>PROGRAMAS</t>
  </si>
  <si>
    <t>PORCENTAJE DE PROGRAMAS PRESUPUESTARIOS DE LA APM ALINEADOS A LA AGENDA 2030</t>
  </si>
  <si>
    <t>(TOTAL DE PP ALINEADOS A LA AGENDA 2030/TOTAL DE PP DE LA ADPM) *100</t>
  </si>
  <si>
    <t xml:space="preserve">CONTROL PATRIMONIAL Y PARQUE VEHICULAR </t>
  </si>
  <si>
    <t xml:space="preserve"> REALIZAR UN INVENTARIO GENERAL DE BIENES MUEBLES ASIGNADOS AL DEPARTAMENTO DE CONTROL PATRIMONIAL Y PARQUE VEHICULAR </t>
  </si>
  <si>
    <t>INVENTARIO</t>
  </si>
  <si>
    <t xml:space="preserve">PROPORCIÓN DE INVENTARIO REALIZADO </t>
  </si>
  <si>
    <t>(TOTAL DE INVENTARIO REALIZADO/TOTAL DE INVENTARIO PROGRAMADO) *100</t>
  </si>
  <si>
    <t>REALIZAR UNA REVISIÓN MENSUAL DE LOS VEHÍCULOS QUE COMPONEN EL PARQUE VEHICULAR E  INVENTARIO DE MAQUINARIA</t>
  </si>
  <si>
    <t xml:space="preserve">REVISIÓN </t>
  </si>
  <si>
    <t>PROPORCIÓN DE REVISIÓN REALIZADA</t>
  </si>
  <si>
    <t>16.66</t>
  </si>
  <si>
    <t xml:space="preserve">SUBIR A LA PLATAFORMA DE TRANSPARENCIA UN REPORTE MENSUAL DE INFORMACIÓN CORRESPONDIENTE A LAS ALTAS, BAJAS Y DONACIONES REALIZADAS EN EL H. AYUNTAMIENTO </t>
  </si>
  <si>
    <t xml:space="preserve">INFORMES DE TRANSPARENCIA </t>
  </si>
  <si>
    <t xml:space="preserve">PROPORCIÓN DE INFORMES CARGADOS EN LA PLATAFORMA DE TRANSPARENCIA </t>
  </si>
  <si>
    <t>(TOTAL DE INFORMES PUBLICADOS EN LA PLATAFORMA DE TRANSPARENCIA/TOTAL DE INFORMES PROGRAMADOS) *100</t>
  </si>
  <si>
    <t>REALIZAR UN CRONOGRAMA DE ACTIVIDADES PARA LA REVISIÓN FÍSCAL DE BIENES MUEBLES DEL SEGUNDO SEMESTRE JULIO - DICIEMBRE 2022</t>
  </si>
  <si>
    <t xml:space="preserve">CRONOGRAMA DE ACTIVIDADES </t>
  </si>
  <si>
    <t>PROPORCIÓN DE CRONOGRAMA REALIZADO</t>
  </si>
  <si>
    <t>(TOTAL DE CRONOGRAMA REALIZADO/TOTAL DE CRONOGRAMA PROGRAMADO) *100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</si>
</sst>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1"/>
      <color theme="1"/>
      <name val="Calibri"/>
      <charset val="134"/>
      <scheme val="minor"/>
    </font>
    <font>
      <sz val="9"/>
      <color theme="1"/>
      <name val="Arial"/>
      <family val="2"/>
    </font>
    <font>
      <sz val="11"/>
      <color theme="1"/>
      <name val="Arial"/>
      <family val="2"/>
    </font>
    <font>
      <sz val="9"/>
      <color rgb="FF000000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1"/>
      <name val="Arial"/>
    </font>
    <font>
      <sz val="10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6" tint="0.3999450666829432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7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11" fillId="0" borderId="0" applyFont="0" applyFill="0" applyBorder="0" applyAlignment="0" applyProtection="0">
      <alignment vertical="center"/>
    </xf>
  </cellStyleXfs>
  <cellXfs count="68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9" fontId="1" fillId="4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9" fontId="1" fillId="0" borderId="3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9" fontId="3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3" xfId="1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4" borderId="0" xfId="0" applyFont="1" applyFill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0" fillId="0" borderId="0" xfId="0" applyFill="1"/>
    <xf numFmtId="0" fontId="8" fillId="6" borderId="3" xfId="0" applyFont="1" applyFill="1" applyBorder="1" applyAlignment="1">
      <alignment horizontal="center" vertical="center" wrapText="1"/>
    </xf>
    <xf numFmtId="0" fontId="1" fillId="4" borderId="3" xfId="0" applyNumberFormat="1" applyFont="1" applyFill="1" applyBorder="1" applyAlignment="1">
      <alignment horizontal="center" vertical="center" wrapText="1"/>
    </xf>
    <xf numFmtId="0" fontId="9" fillId="0" borderId="0" xfId="0" applyFont="1"/>
    <xf numFmtId="164" fontId="10" fillId="6" borderId="3" xfId="0" applyNumberFormat="1" applyFont="1" applyFill="1" applyBorder="1" applyAlignment="1">
      <alignment horizontal="center" vertical="center" wrapText="1"/>
    </xf>
    <xf numFmtId="164" fontId="10" fillId="7" borderId="3" xfId="0" applyNumberFormat="1" applyFont="1" applyFill="1" applyBorder="1" applyAlignment="1">
      <alignment horizontal="center" vertical="center" wrapText="1"/>
    </xf>
    <xf numFmtId="164" fontId="1" fillId="7" borderId="3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/>
    </xf>
    <xf numFmtId="164" fontId="10" fillId="8" borderId="3" xfId="0" applyNumberFormat="1" applyFont="1" applyFill="1" applyBorder="1" applyAlignment="1">
      <alignment horizontal="center" vertical="center" wrapText="1"/>
    </xf>
    <xf numFmtId="164" fontId="8" fillId="9" borderId="3" xfId="0" applyNumberFormat="1" applyFont="1" applyFill="1" applyBorder="1" applyAlignment="1">
      <alignment horizontal="center" vertical="center" wrapText="1"/>
    </xf>
    <xf numFmtId="164" fontId="1" fillId="4" borderId="3" xfId="0" applyNumberFormat="1" applyFont="1" applyFill="1" applyBorder="1" applyAlignment="1">
      <alignment horizontal="center" vertical="center" wrapText="1"/>
    </xf>
    <xf numFmtId="164" fontId="1" fillId="8" borderId="3" xfId="0" applyNumberFormat="1" applyFont="1" applyFill="1" applyBorder="1" applyAlignment="1">
      <alignment horizontal="center" vertical="center" wrapText="1"/>
    </xf>
    <xf numFmtId="164" fontId="1" fillId="9" borderId="3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9" fontId="1" fillId="0" borderId="0" xfId="0" applyNumberFormat="1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2" fontId="1" fillId="0" borderId="3" xfId="0" applyNumberFormat="1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164" fontId="13" fillId="2" borderId="3" xfId="0" applyNumberFormat="1" applyFont="1" applyFill="1" applyBorder="1" applyAlignment="1">
      <alignment horizontal="center" vertical="center" wrapText="1"/>
    </xf>
    <xf numFmtId="164" fontId="13" fillId="3" borderId="3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164" fontId="1" fillId="2" borderId="10" xfId="0" applyNumberFormat="1" applyFont="1" applyFill="1" applyBorder="1" applyAlignment="1">
      <alignment horizontal="center" vertical="center" wrapText="1"/>
    </xf>
    <xf numFmtId="164" fontId="1" fillId="2" borderId="6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164" fontId="1" fillId="0" borderId="6" xfId="0" applyNumberFormat="1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5BFF5B"/>
      <color rgb="FFCCFFCC"/>
      <color rgb="FF66FFFF"/>
      <color rgb="FFCC99FF"/>
      <color rgb="FF00FFFF"/>
      <color rgb="FF66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294821</xdr:colOff>
      <xdr:row>24</xdr:row>
      <xdr:rowOff>136071</xdr:rowOff>
    </xdr:from>
    <xdr:to>
      <xdr:col>12</xdr:col>
      <xdr:colOff>299688</xdr:colOff>
      <xdr:row>31</xdr:row>
      <xdr:rowOff>29184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905365" y="14690090"/>
          <a:ext cx="4900295" cy="12261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600" baseline="0"/>
            <a:t>___________________________________________</a:t>
          </a:r>
        </a:p>
        <a:p>
          <a:pPr algn="ctr"/>
          <a:r>
            <a:rPr lang="es-MX" sz="1600" baseline="0"/>
            <a:t>JOSE DE JESUS SALAZAR HERNANDEZ</a:t>
          </a:r>
        </a:p>
        <a:p>
          <a:pPr algn="ctr"/>
          <a:r>
            <a:rPr lang="es-MX" sz="1600" b="1" baseline="0"/>
            <a:t>Secretario Tecnico</a:t>
          </a:r>
        </a:p>
        <a:p>
          <a:pPr algn="ctr"/>
          <a:r>
            <a:rPr lang="es-MX" sz="1600" b="1" baseline="0"/>
            <a:t>Encargado del SED</a:t>
          </a:r>
          <a:endParaRPr lang="es-MX" sz="16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1360714</xdr:colOff>
      <xdr:row>2</xdr:row>
      <xdr:rowOff>20934</xdr:rowOff>
    </xdr:from>
    <xdr:to>
      <xdr:col>9</xdr:col>
      <xdr:colOff>1024681</xdr:colOff>
      <xdr:row>8</xdr:row>
      <xdr:rowOff>120557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138" t="3162" r="53792" b="85902"/>
        <a:stretch>
          <a:fillRect/>
        </a:stretch>
      </xdr:blipFill>
      <xdr:spPr>
        <a:xfrm>
          <a:off x="9608736" y="376813"/>
          <a:ext cx="3097154" cy="116726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9:U29"/>
  <sheetViews>
    <sheetView topLeftCell="A13" zoomScale="40" zoomScaleNormal="40" workbookViewId="0">
      <selection activeCell="U21" sqref="U21"/>
    </sheetView>
  </sheetViews>
  <sheetFormatPr baseColWidth="10" defaultColWidth="11" defaultRowHeight="15" x14ac:dyDescent="0.2"/>
  <cols>
    <col min="2" max="2" width="19.83203125" customWidth="1"/>
    <col min="3" max="3" width="16.1640625" customWidth="1"/>
    <col min="4" max="4" width="21.6640625" customWidth="1"/>
    <col min="5" max="5" width="24" customWidth="1"/>
    <col min="6" max="6" width="20" customWidth="1"/>
    <col min="7" max="7" width="14.6640625" customWidth="1"/>
    <col min="8" max="8" width="16.83203125" customWidth="1"/>
    <col min="9" max="9" width="14" customWidth="1"/>
    <col min="10" max="10" width="14.1640625" customWidth="1"/>
    <col min="11" max="11" width="20.1640625" customWidth="1"/>
    <col min="12" max="12" width="24.83203125" customWidth="1"/>
    <col min="13" max="14" width="13.6640625" customWidth="1"/>
    <col min="15" max="15" width="12.6640625" customWidth="1"/>
    <col min="16" max="16" width="12.1640625" customWidth="1"/>
    <col min="17" max="17" width="13.1640625" customWidth="1"/>
    <col min="18" max="18" width="14.83203125" customWidth="1"/>
    <col min="19" max="19" width="12.6640625" customWidth="1"/>
    <col min="20" max="20" width="15.1640625" customWidth="1"/>
  </cols>
  <sheetData>
    <row r="9" spans="2:21" ht="31.5" customHeight="1" x14ac:dyDescent="0.2">
      <c r="B9" s="50" t="s">
        <v>0</v>
      </c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</row>
    <row r="10" spans="2:21" s="22" customFormat="1" ht="109.5" customHeight="1" x14ac:dyDescent="0.2">
      <c r="B10" s="23" t="s">
        <v>1</v>
      </c>
      <c r="C10" s="23" t="s">
        <v>2</v>
      </c>
      <c r="D10" s="23" t="s">
        <v>3</v>
      </c>
      <c r="E10" s="23" t="s">
        <v>4</v>
      </c>
      <c r="F10" s="23" t="s">
        <v>5</v>
      </c>
      <c r="G10" s="23" t="s">
        <v>6</v>
      </c>
      <c r="H10" s="23" t="s">
        <v>7</v>
      </c>
      <c r="I10" s="23" t="s">
        <v>8</v>
      </c>
      <c r="J10" s="23" t="s">
        <v>9</v>
      </c>
      <c r="K10" s="23" t="s">
        <v>10</v>
      </c>
      <c r="L10" s="23" t="s">
        <v>11</v>
      </c>
      <c r="M10" s="26" t="s">
        <v>12</v>
      </c>
      <c r="N10" s="27" t="s">
        <v>13</v>
      </c>
      <c r="O10" s="26" t="s">
        <v>14</v>
      </c>
      <c r="P10" s="27" t="s">
        <v>15</v>
      </c>
      <c r="Q10" s="26" t="s">
        <v>16</v>
      </c>
      <c r="R10" s="27" t="s">
        <v>17</v>
      </c>
      <c r="S10" s="26" t="s">
        <v>18</v>
      </c>
      <c r="T10" s="30" t="s">
        <v>19</v>
      </c>
      <c r="U10" s="31" t="s">
        <v>20</v>
      </c>
    </row>
    <row r="11" spans="2:21" ht="108.75" customHeight="1" x14ac:dyDescent="0.2">
      <c r="B11" s="51" t="s">
        <v>21</v>
      </c>
      <c r="C11" s="51" t="s">
        <v>22</v>
      </c>
      <c r="D11" s="51" t="s">
        <v>23</v>
      </c>
      <c r="E11" s="46" t="s">
        <v>24</v>
      </c>
      <c r="F11" s="46" t="s">
        <v>25</v>
      </c>
      <c r="G11" s="3">
        <v>1</v>
      </c>
      <c r="H11" s="46" t="s">
        <v>26</v>
      </c>
      <c r="I11" s="46" t="s">
        <v>27</v>
      </c>
      <c r="J11" s="46" t="s">
        <v>28</v>
      </c>
      <c r="K11" s="46" t="s">
        <v>29</v>
      </c>
      <c r="L11" s="46"/>
      <c r="M11" s="14">
        <v>0</v>
      </c>
      <c r="N11" s="28">
        <v>0</v>
      </c>
      <c r="O11" s="29">
        <v>40</v>
      </c>
      <c r="P11" s="28">
        <v>40</v>
      </c>
      <c r="Q11" s="14">
        <v>20</v>
      </c>
      <c r="R11" s="28">
        <v>20</v>
      </c>
      <c r="S11" s="32">
        <v>20</v>
      </c>
      <c r="T11" s="33">
        <v>20</v>
      </c>
      <c r="U11" s="34">
        <f>N11+P11+R11+T11</f>
        <v>80</v>
      </c>
    </row>
    <row r="12" spans="2:21" ht="77.25" customHeight="1" x14ac:dyDescent="0.2">
      <c r="B12" s="52"/>
      <c r="C12" s="52"/>
      <c r="D12" s="52"/>
      <c r="E12" s="46" t="s">
        <v>30</v>
      </c>
      <c r="F12" s="46" t="s">
        <v>31</v>
      </c>
      <c r="G12" s="3">
        <v>1</v>
      </c>
      <c r="H12" s="46" t="s">
        <v>26</v>
      </c>
      <c r="I12" s="46" t="s">
        <v>27</v>
      </c>
      <c r="J12" s="46" t="s">
        <v>32</v>
      </c>
      <c r="K12" s="46" t="s">
        <v>33</v>
      </c>
      <c r="L12" s="46"/>
      <c r="M12" s="14">
        <v>100</v>
      </c>
      <c r="N12" s="28">
        <v>100</v>
      </c>
      <c r="O12" s="14">
        <v>100</v>
      </c>
      <c r="P12" s="28">
        <v>100</v>
      </c>
      <c r="Q12" s="14">
        <v>100</v>
      </c>
      <c r="R12" s="28">
        <v>100</v>
      </c>
      <c r="S12" s="14">
        <v>100</v>
      </c>
      <c r="T12" s="28">
        <v>100</v>
      </c>
      <c r="U12" s="34">
        <f>(N12+P12+R12+T12)/4</f>
        <v>100</v>
      </c>
    </row>
    <row r="13" spans="2:21" ht="69.75" customHeight="1" x14ac:dyDescent="0.2">
      <c r="B13" s="52"/>
      <c r="C13" s="52"/>
      <c r="D13" s="52"/>
      <c r="E13" s="46" t="s">
        <v>34</v>
      </c>
      <c r="F13" s="46" t="s">
        <v>35</v>
      </c>
      <c r="G13" s="3">
        <v>1</v>
      </c>
      <c r="H13" s="46" t="s">
        <v>26</v>
      </c>
      <c r="I13" s="46" t="s">
        <v>27</v>
      </c>
      <c r="J13" s="46" t="s">
        <v>36</v>
      </c>
      <c r="K13" s="46"/>
      <c r="L13" s="46"/>
      <c r="M13" s="14">
        <v>100</v>
      </c>
      <c r="N13" s="28">
        <v>100</v>
      </c>
      <c r="O13" s="14">
        <v>100</v>
      </c>
      <c r="P13" s="28">
        <v>100</v>
      </c>
      <c r="Q13" s="14">
        <v>100</v>
      </c>
      <c r="R13" s="28">
        <v>100</v>
      </c>
      <c r="S13" s="14">
        <v>100</v>
      </c>
      <c r="T13" s="28">
        <v>100</v>
      </c>
      <c r="U13" s="34">
        <f>(N13+P13+R13+T13)/4</f>
        <v>100</v>
      </c>
    </row>
    <row r="14" spans="2:21" ht="107.25" customHeight="1" x14ac:dyDescent="0.2">
      <c r="B14" s="52"/>
      <c r="C14" s="52"/>
      <c r="D14" s="52"/>
      <c r="E14" s="46"/>
      <c r="F14" s="46"/>
      <c r="G14" s="24"/>
      <c r="H14" s="46"/>
      <c r="I14" s="46"/>
      <c r="J14" s="46"/>
      <c r="K14" s="46"/>
      <c r="L14" s="46"/>
      <c r="M14" s="14">
        <v>3</v>
      </c>
      <c r="N14" s="28">
        <v>3</v>
      </c>
      <c r="O14" s="29">
        <v>6</v>
      </c>
      <c r="P14" s="28">
        <v>6</v>
      </c>
      <c r="Q14" s="14">
        <v>1</v>
      </c>
      <c r="R14" s="28">
        <v>1</v>
      </c>
      <c r="S14" s="32">
        <v>2</v>
      </c>
      <c r="T14" s="33">
        <v>2</v>
      </c>
      <c r="U14" s="34">
        <f t="shared" ref="U14:U18" si="0">N14+P14+R14+T14</f>
        <v>12</v>
      </c>
    </row>
    <row r="15" spans="2:21" ht="105.75" customHeight="1" x14ac:dyDescent="0.2">
      <c r="B15" s="52"/>
      <c r="C15" s="52"/>
      <c r="D15" s="52"/>
      <c r="E15" s="46"/>
      <c r="F15" s="46"/>
      <c r="G15" s="24"/>
      <c r="H15" s="46"/>
      <c r="I15" s="46"/>
      <c r="J15" s="46"/>
      <c r="K15" s="46"/>
      <c r="L15" s="46"/>
      <c r="M15" s="14">
        <v>88</v>
      </c>
      <c r="N15" s="28">
        <v>88</v>
      </c>
      <c r="O15" s="29">
        <v>113</v>
      </c>
      <c r="P15" s="28">
        <v>113</v>
      </c>
      <c r="Q15" s="14">
        <v>125</v>
      </c>
      <c r="R15" s="28">
        <v>125</v>
      </c>
      <c r="S15" s="32">
        <v>88</v>
      </c>
      <c r="T15" s="33">
        <v>88</v>
      </c>
      <c r="U15" s="34">
        <f t="shared" si="0"/>
        <v>414</v>
      </c>
    </row>
    <row r="16" spans="2:21" ht="113.25" customHeight="1" x14ac:dyDescent="0.2">
      <c r="B16" s="52"/>
      <c r="C16" s="52"/>
      <c r="D16" s="52"/>
      <c r="E16" s="46"/>
      <c r="F16" s="46"/>
      <c r="G16" s="24"/>
      <c r="H16" s="46"/>
      <c r="I16" s="46"/>
      <c r="J16" s="46"/>
      <c r="K16" s="46"/>
      <c r="L16" s="46"/>
      <c r="M16" s="14">
        <v>253</v>
      </c>
      <c r="N16" s="28">
        <v>253</v>
      </c>
      <c r="O16" s="29">
        <v>290</v>
      </c>
      <c r="P16" s="28">
        <v>290</v>
      </c>
      <c r="Q16" s="14">
        <v>80</v>
      </c>
      <c r="R16" s="28">
        <v>80</v>
      </c>
      <c r="S16" s="32">
        <v>10</v>
      </c>
      <c r="T16" s="33">
        <v>10</v>
      </c>
      <c r="U16" s="34">
        <f t="shared" si="0"/>
        <v>633</v>
      </c>
    </row>
    <row r="17" spans="2:21" ht="126" customHeight="1" x14ac:dyDescent="0.2">
      <c r="B17" s="52"/>
      <c r="C17" s="52"/>
      <c r="D17" s="52"/>
      <c r="E17" s="46"/>
      <c r="F17" s="46"/>
      <c r="G17" s="3"/>
      <c r="H17" s="46"/>
      <c r="I17" s="46"/>
      <c r="J17" s="46"/>
      <c r="K17" s="46"/>
      <c r="L17" s="46"/>
      <c r="M17" s="14">
        <v>100</v>
      </c>
      <c r="N17" s="28">
        <v>100</v>
      </c>
      <c r="O17" s="14">
        <v>100</v>
      </c>
      <c r="P17" s="28">
        <v>100</v>
      </c>
      <c r="Q17" s="14">
        <v>100</v>
      </c>
      <c r="R17" s="28">
        <v>100</v>
      </c>
      <c r="S17" s="14">
        <v>100</v>
      </c>
      <c r="T17" s="28">
        <v>100</v>
      </c>
      <c r="U17" s="34">
        <f t="shared" si="0"/>
        <v>400</v>
      </c>
    </row>
    <row r="18" spans="2:21" ht="87" customHeight="1" x14ac:dyDescent="0.2">
      <c r="B18" s="53"/>
      <c r="C18" s="53"/>
      <c r="D18" s="53"/>
      <c r="E18" s="46"/>
      <c r="F18" s="46"/>
      <c r="G18" s="46"/>
      <c r="H18" s="46"/>
      <c r="I18" s="46"/>
      <c r="J18" s="46"/>
      <c r="K18" s="46"/>
      <c r="L18" s="46"/>
      <c r="M18" s="14">
        <v>2</v>
      </c>
      <c r="N18" s="28">
        <v>2</v>
      </c>
      <c r="O18" s="29">
        <v>3</v>
      </c>
      <c r="P18" s="28">
        <v>3</v>
      </c>
      <c r="Q18" s="14">
        <v>9</v>
      </c>
      <c r="R18" s="28">
        <v>9</v>
      </c>
      <c r="S18" s="32">
        <v>2</v>
      </c>
      <c r="T18" s="33">
        <v>2</v>
      </c>
      <c r="U18" s="34">
        <f t="shared" si="0"/>
        <v>16</v>
      </c>
    </row>
    <row r="19" spans="2:21" x14ac:dyDescent="0.2"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</row>
    <row r="20" spans="2:21" x14ac:dyDescent="0.2"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</row>
    <row r="25" spans="2:21" x14ac:dyDescent="0.2"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</row>
    <row r="26" spans="2:21" x14ac:dyDescent="0.2"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</row>
    <row r="27" spans="2:21" x14ac:dyDescent="0.2"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</row>
    <row r="28" spans="2:21" x14ac:dyDescent="0.2"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</row>
    <row r="29" spans="2:21" x14ac:dyDescent="0.2"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</row>
  </sheetData>
  <mergeCells count="4">
    <mergeCell ref="B9:U9"/>
    <mergeCell ref="B11:B18"/>
    <mergeCell ref="C11:C18"/>
    <mergeCell ref="D11:D18"/>
  </mergeCells>
  <pageMargins left="0.31496062992126" right="0.31496062992126" top="0.74803149606299202" bottom="0.74803149606299202" header="0.31496062992126" footer="0.31496062992126"/>
  <pageSetup scale="38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568"/>
  <sheetViews>
    <sheetView tabSelected="1" topLeftCell="H1" zoomScale="91" zoomScaleNormal="91" zoomScaleSheetLayoutView="86" workbookViewId="0">
      <selection activeCell="K128" sqref="K12:K128"/>
    </sheetView>
  </sheetViews>
  <sheetFormatPr baseColWidth="10" defaultColWidth="11.33203125" defaultRowHeight="14" x14ac:dyDescent="0.2"/>
  <cols>
    <col min="1" max="1" width="11.33203125" style="2"/>
    <col min="2" max="2" width="19.83203125" style="2" customWidth="1"/>
    <col min="3" max="3" width="19.1640625" style="2" customWidth="1"/>
    <col min="4" max="4" width="21.6640625" style="2" customWidth="1"/>
    <col min="5" max="5" width="27.33203125" style="2" customWidth="1"/>
    <col min="6" max="6" width="27.83203125" style="2" customWidth="1"/>
    <col min="7" max="7" width="20.6640625" style="2" customWidth="1"/>
    <col min="8" max="8" width="16.83203125" style="2" customWidth="1"/>
    <col min="9" max="9" width="14" style="2" customWidth="1"/>
    <col min="10" max="10" width="22" style="2" customWidth="1"/>
    <col min="11" max="11" width="25.6640625" style="2" customWidth="1"/>
    <col min="12" max="13" width="13.6640625" style="2" customWidth="1"/>
    <col min="14" max="14" width="12.6640625" style="2" customWidth="1"/>
    <col min="15" max="15" width="12.1640625" style="2" customWidth="1"/>
    <col min="16" max="16" width="13.1640625" style="2" customWidth="1"/>
    <col min="17" max="17" width="14.83203125" style="2" customWidth="1"/>
    <col min="18" max="18" width="12.6640625" style="2" customWidth="1"/>
    <col min="19" max="19" width="15.1640625" style="2" customWidth="1"/>
    <col min="20" max="16384" width="11.33203125" style="2"/>
  </cols>
  <sheetData>
    <row r="1" spans="2:20" x14ac:dyDescent="0.2">
      <c r="J1" s="42"/>
    </row>
    <row r="10" spans="2:20" ht="31.5" customHeight="1" x14ac:dyDescent="0.2">
      <c r="B10" s="57" t="s">
        <v>37</v>
      </c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9"/>
    </row>
    <row r="11" spans="2:20" ht="109.5" customHeight="1" x14ac:dyDescent="0.2">
      <c r="B11" s="39" t="s">
        <v>2</v>
      </c>
      <c r="C11" s="39" t="s">
        <v>3</v>
      </c>
      <c r="D11" s="39" t="s">
        <v>1</v>
      </c>
      <c r="E11" s="39" t="s">
        <v>4</v>
      </c>
      <c r="F11" s="39" t="s">
        <v>5</v>
      </c>
      <c r="G11" s="39" t="s">
        <v>6</v>
      </c>
      <c r="H11" s="39" t="s">
        <v>7</v>
      </c>
      <c r="I11" s="39" t="s">
        <v>8</v>
      </c>
      <c r="J11" s="39" t="s">
        <v>9</v>
      </c>
      <c r="K11" s="39" t="s">
        <v>10</v>
      </c>
      <c r="L11" s="40" t="s">
        <v>12</v>
      </c>
      <c r="M11" s="41" t="s">
        <v>13</v>
      </c>
      <c r="N11" s="40" t="s">
        <v>14</v>
      </c>
      <c r="O11" s="41" t="s">
        <v>15</v>
      </c>
      <c r="P11" s="40" t="s">
        <v>16</v>
      </c>
      <c r="Q11" s="41" t="s">
        <v>17</v>
      </c>
      <c r="R11" s="40" t="s">
        <v>38</v>
      </c>
      <c r="S11" s="41" t="s">
        <v>39</v>
      </c>
      <c r="T11" s="40" t="s">
        <v>20</v>
      </c>
    </row>
    <row r="12" spans="2:20" ht="99.75" customHeight="1" x14ac:dyDescent="0.2">
      <c r="B12" s="63" t="s">
        <v>40</v>
      </c>
      <c r="C12" s="63" t="s">
        <v>41</v>
      </c>
      <c r="D12" s="51" t="s">
        <v>42</v>
      </c>
      <c r="E12" s="46" t="s">
        <v>43</v>
      </c>
      <c r="F12" s="46" t="s">
        <v>44</v>
      </c>
      <c r="G12" s="3">
        <v>1</v>
      </c>
      <c r="H12" s="46" t="s">
        <v>45</v>
      </c>
      <c r="I12" s="46" t="s">
        <v>27</v>
      </c>
      <c r="J12" s="46" t="s">
        <v>46</v>
      </c>
      <c r="K12" s="46" t="s">
        <v>47</v>
      </c>
      <c r="L12" s="13"/>
      <c r="M12" s="14"/>
      <c r="N12" s="15"/>
      <c r="O12" s="14"/>
      <c r="P12" s="13">
        <v>567</v>
      </c>
      <c r="Q12" s="14">
        <v>25</v>
      </c>
      <c r="R12" s="13"/>
      <c r="S12" s="14"/>
      <c r="T12" s="13">
        <f>(M12+O12+Q12+S12)</f>
        <v>25</v>
      </c>
    </row>
    <row r="13" spans="2:20" ht="85.5" customHeight="1" x14ac:dyDescent="0.2">
      <c r="B13" s="63"/>
      <c r="C13" s="63"/>
      <c r="D13" s="52"/>
      <c r="E13" s="46" t="s">
        <v>48</v>
      </c>
      <c r="F13" s="46" t="s">
        <v>49</v>
      </c>
      <c r="G13" s="3">
        <v>1</v>
      </c>
      <c r="H13" s="46" t="s">
        <v>45</v>
      </c>
      <c r="I13" s="46" t="s">
        <v>27</v>
      </c>
      <c r="J13" s="46" t="s">
        <v>50</v>
      </c>
      <c r="K13" s="46" t="s">
        <v>51</v>
      </c>
      <c r="L13" s="13"/>
      <c r="M13" s="14"/>
      <c r="N13" s="15"/>
      <c r="O13" s="14"/>
      <c r="P13" s="13">
        <v>0</v>
      </c>
      <c r="Q13" s="14">
        <v>0</v>
      </c>
      <c r="R13" s="13"/>
      <c r="S13" s="14"/>
      <c r="T13" s="13">
        <f t="shared" ref="T13:T98" si="0">(M13+O13+Q13+S13)</f>
        <v>0</v>
      </c>
    </row>
    <row r="14" spans="2:20" ht="105" customHeight="1" x14ac:dyDescent="0.2">
      <c r="B14" s="63"/>
      <c r="C14" s="63"/>
      <c r="D14" s="52"/>
      <c r="E14" s="46" t="s">
        <v>52</v>
      </c>
      <c r="F14" s="46" t="s">
        <v>53</v>
      </c>
      <c r="G14" s="3">
        <v>1</v>
      </c>
      <c r="H14" s="46" t="s">
        <v>45</v>
      </c>
      <c r="I14" s="46" t="s">
        <v>27</v>
      </c>
      <c r="J14" s="16" t="s">
        <v>54</v>
      </c>
      <c r="K14" s="46" t="s">
        <v>55</v>
      </c>
      <c r="L14" s="13"/>
      <c r="M14" s="14"/>
      <c r="N14" s="15"/>
      <c r="O14" s="14"/>
      <c r="P14" s="13">
        <v>0</v>
      </c>
      <c r="Q14" s="14">
        <v>0</v>
      </c>
      <c r="R14" s="13"/>
      <c r="S14" s="14"/>
      <c r="T14" s="13">
        <f t="shared" si="0"/>
        <v>0</v>
      </c>
    </row>
    <row r="15" spans="2:20" ht="107.25" customHeight="1" x14ac:dyDescent="0.2">
      <c r="B15" s="63"/>
      <c r="C15" s="63"/>
      <c r="D15" s="52"/>
      <c r="E15" s="4" t="s">
        <v>56</v>
      </c>
      <c r="F15" s="4" t="s">
        <v>57</v>
      </c>
      <c r="G15" s="5">
        <v>1</v>
      </c>
      <c r="H15" s="46" t="s">
        <v>45</v>
      </c>
      <c r="I15" s="46" t="s">
        <v>27</v>
      </c>
      <c r="J15" s="4" t="s">
        <v>58</v>
      </c>
      <c r="K15" s="4" t="s">
        <v>59</v>
      </c>
      <c r="L15" s="13"/>
      <c r="M15" s="14"/>
      <c r="N15" s="15"/>
      <c r="O15" s="14"/>
      <c r="P15" s="13">
        <v>0</v>
      </c>
      <c r="Q15" s="14">
        <v>0</v>
      </c>
      <c r="R15" s="13"/>
      <c r="S15" s="14"/>
      <c r="T15" s="13">
        <f t="shared" si="0"/>
        <v>0</v>
      </c>
    </row>
    <row r="16" spans="2:20" ht="84" customHeight="1" x14ac:dyDescent="0.2">
      <c r="B16" s="63"/>
      <c r="C16" s="63"/>
      <c r="D16" s="52"/>
      <c r="E16" s="4" t="s">
        <v>60</v>
      </c>
      <c r="F16" s="4" t="s">
        <v>61</v>
      </c>
      <c r="G16" s="5">
        <v>0.8</v>
      </c>
      <c r="H16" s="46" t="s">
        <v>45</v>
      </c>
      <c r="I16" s="46" t="s">
        <v>27</v>
      </c>
      <c r="J16" s="4" t="s">
        <v>62</v>
      </c>
      <c r="K16" s="4" t="s">
        <v>63</v>
      </c>
      <c r="L16" s="13"/>
      <c r="M16" s="14"/>
      <c r="N16" s="15"/>
      <c r="O16" s="14"/>
      <c r="P16" s="13">
        <v>0</v>
      </c>
      <c r="Q16" s="14">
        <v>0</v>
      </c>
      <c r="R16" s="13"/>
      <c r="S16" s="14"/>
      <c r="T16" s="13">
        <f t="shared" si="0"/>
        <v>0</v>
      </c>
    </row>
    <row r="17" spans="2:20" ht="93" customHeight="1" x14ac:dyDescent="0.2">
      <c r="B17" s="63"/>
      <c r="C17" s="63"/>
      <c r="D17" s="53"/>
      <c r="E17" s="4" t="s">
        <v>64</v>
      </c>
      <c r="F17" s="6" t="s">
        <v>65</v>
      </c>
      <c r="G17" s="5">
        <v>1</v>
      </c>
      <c r="H17" s="46" t="s">
        <v>45</v>
      </c>
      <c r="I17" s="46" t="s">
        <v>27</v>
      </c>
      <c r="J17" s="4" t="s">
        <v>66</v>
      </c>
      <c r="K17" s="4" t="s">
        <v>67</v>
      </c>
      <c r="L17" s="13"/>
      <c r="M17" s="14"/>
      <c r="N17" s="15"/>
      <c r="O17" s="14"/>
      <c r="P17" s="13">
        <v>1</v>
      </c>
      <c r="Q17" s="14">
        <v>25</v>
      </c>
      <c r="R17" s="13"/>
      <c r="S17" s="14"/>
      <c r="T17" s="13">
        <f t="shared" si="0"/>
        <v>25</v>
      </c>
    </row>
    <row r="18" spans="2:20" ht="78.75" customHeight="1" x14ac:dyDescent="0.2">
      <c r="B18" s="63"/>
      <c r="C18" s="63"/>
      <c r="D18" s="54" t="s">
        <v>68</v>
      </c>
      <c r="E18" s="4" t="s">
        <v>69</v>
      </c>
      <c r="F18" s="37" t="s">
        <v>70</v>
      </c>
      <c r="G18" s="5">
        <v>1</v>
      </c>
      <c r="H18" s="46" t="s">
        <v>45</v>
      </c>
      <c r="I18" s="46" t="s">
        <v>27</v>
      </c>
      <c r="J18" s="4" t="s">
        <v>71</v>
      </c>
      <c r="K18" s="4" t="s">
        <v>72</v>
      </c>
      <c r="L18" s="13"/>
      <c r="M18" s="14"/>
      <c r="N18" s="15"/>
      <c r="O18" s="14"/>
      <c r="P18" s="13">
        <v>1</v>
      </c>
      <c r="Q18" s="14">
        <v>25</v>
      </c>
      <c r="R18" s="13"/>
      <c r="S18" s="14"/>
      <c r="T18" s="13">
        <f t="shared" si="0"/>
        <v>25</v>
      </c>
    </row>
    <row r="19" spans="2:20" ht="125.25" customHeight="1" x14ac:dyDescent="0.2">
      <c r="B19" s="63"/>
      <c r="C19" s="63"/>
      <c r="D19" s="55"/>
      <c r="E19" s="4" t="s">
        <v>73</v>
      </c>
      <c r="F19" s="4" t="s">
        <v>74</v>
      </c>
      <c r="G19" s="4">
        <v>1</v>
      </c>
      <c r="H19" s="46" t="s">
        <v>45</v>
      </c>
      <c r="I19" s="46" t="s">
        <v>27</v>
      </c>
      <c r="J19" s="4" t="s">
        <v>75</v>
      </c>
      <c r="K19" s="4" t="s">
        <v>76</v>
      </c>
      <c r="L19" s="13"/>
      <c r="M19" s="14"/>
      <c r="N19" s="15"/>
      <c r="O19" s="14"/>
      <c r="P19" s="13">
        <v>0</v>
      </c>
      <c r="Q19" s="14">
        <v>0</v>
      </c>
      <c r="R19" s="13"/>
      <c r="S19" s="14"/>
      <c r="T19" s="13">
        <f t="shared" si="0"/>
        <v>0</v>
      </c>
    </row>
    <row r="20" spans="2:20" s="1" customFormat="1" ht="84" customHeight="1" x14ac:dyDescent="0.2">
      <c r="B20" s="63"/>
      <c r="C20" s="63"/>
      <c r="D20" s="55"/>
      <c r="E20" s="4" t="s">
        <v>77</v>
      </c>
      <c r="F20" s="4" t="s">
        <v>78</v>
      </c>
      <c r="G20" s="5">
        <v>1</v>
      </c>
      <c r="H20" s="46" t="s">
        <v>45</v>
      </c>
      <c r="I20" s="46" t="s">
        <v>27</v>
      </c>
      <c r="J20" s="4" t="s">
        <v>79</v>
      </c>
      <c r="K20" s="4" t="s">
        <v>80</v>
      </c>
      <c r="L20" s="13"/>
      <c r="M20" s="14"/>
      <c r="N20" s="15"/>
      <c r="O20" s="14"/>
      <c r="P20" s="13">
        <v>0</v>
      </c>
      <c r="Q20" s="14">
        <v>0</v>
      </c>
      <c r="R20" s="13"/>
      <c r="S20" s="14"/>
      <c r="T20" s="13">
        <f t="shared" si="0"/>
        <v>0</v>
      </c>
    </row>
    <row r="21" spans="2:20" s="1" customFormat="1" ht="78" customHeight="1" x14ac:dyDescent="0.2">
      <c r="B21" s="63"/>
      <c r="C21" s="63"/>
      <c r="D21" s="55"/>
      <c r="E21" s="4" t="s">
        <v>81</v>
      </c>
      <c r="F21" s="4" t="s">
        <v>82</v>
      </c>
      <c r="G21" s="4">
        <v>4</v>
      </c>
      <c r="H21" s="46" t="s">
        <v>45</v>
      </c>
      <c r="I21" s="46" t="s">
        <v>27</v>
      </c>
      <c r="J21" s="4" t="s">
        <v>83</v>
      </c>
      <c r="K21" s="4" t="s">
        <v>84</v>
      </c>
      <c r="L21" s="13"/>
      <c r="M21" s="14"/>
      <c r="N21" s="15"/>
      <c r="O21" s="14"/>
      <c r="P21" s="13">
        <v>0</v>
      </c>
      <c r="Q21" s="14">
        <v>0</v>
      </c>
      <c r="R21" s="13"/>
      <c r="S21" s="14"/>
      <c r="T21" s="13">
        <f t="shared" si="0"/>
        <v>0</v>
      </c>
    </row>
    <row r="22" spans="2:20" s="1" customFormat="1" ht="72.75" customHeight="1" x14ac:dyDescent="0.2">
      <c r="B22" s="63"/>
      <c r="C22" s="63"/>
      <c r="D22" s="56"/>
      <c r="E22" s="4" t="s">
        <v>85</v>
      </c>
      <c r="F22" s="4" t="s">
        <v>86</v>
      </c>
      <c r="G22" s="5">
        <v>1</v>
      </c>
      <c r="H22" s="46" t="s">
        <v>45</v>
      </c>
      <c r="I22" s="46" t="s">
        <v>27</v>
      </c>
      <c r="J22" s="4" t="s">
        <v>87</v>
      </c>
      <c r="K22" s="4" t="s">
        <v>88</v>
      </c>
      <c r="L22" s="13"/>
      <c r="M22" s="14"/>
      <c r="N22" s="15"/>
      <c r="O22" s="14"/>
      <c r="P22" s="13">
        <v>0</v>
      </c>
      <c r="Q22" s="14">
        <v>0</v>
      </c>
      <c r="R22" s="13"/>
      <c r="S22" s="14"/>
      <c r="T22" s="13">
        <f t="shared" si="0"/>
        <v>0</v>
      </c>
    </row>
    <row r="23" spans="2:20" s="1" customFormat="1" ht="81.75" customHeight="1" x14ac:dyDescent="0.2">
      <c r="B23" s="63"/>
      <c r="C23" s="63"/>
      <c r="D23" s="54" t="s">
        <v>89</v>
      </c>
      <c r="E23" s="4" t="s">
        <v>90</v>
      </c>
      <c r="F23" s="4" t="s">
        <v>91</v>
      </c>
      <c r="G23" s="5">
        <v>1</v>
      </c>
      <c r="H23" s="46" t="s">
        <v>45</v>
      </c>
      <c r="I23" s="46" t="s">
        <v>27</v>
      </c>
      <c r="J23" s="4" t="s">
        <v>92</v>
      </c>
      <c r="K23" s="4" t="s">
        <v>93</v>
      </c>
      <c r="L23" s="13"/>
      <c r="M23" s="14"/>
      <c r="N23" s="15"/>
      <c r="O23" s="14"/>
      <c r="P23" s="13">
        <v>0</v>
      </c>
      <c r="Q23" s="14">
        <v>0</v>
      </c>
      <c r="R23" s="13"/>
      <c r="S23" s="14"/>
      <c r="T23" s="13">
        <f t="shared" si="0"/>
        <v>0</v>
      </c>
    </row>
    <row r="24" spans="2:20" s="1" customFormat="1" ht="69.75" customHeight="1" x14ac:dyDescent="0.2">
      <c r="B24" s="63"/>
      <c r="C24" s="63"/>
      <c r="D24" s="55"/>
      <c r="E24" s="4" t="s">
        <v>94</v>
      </c>
      <c r="F24" s="4" t="s">
        <v>95</v>
      </c>
      <c r="G24" s="5">
        <v>1</v>
      </c>
      <c r="H24" s="46" t="s">
        <v>45</v>
      </c>
      <c r="I24" s="46" t="s">
        <v>27</v>
      </c>
      <c r="J24" s="4" t="s">
        <v>96</v>
      </c>
      <c r="K24" s="4" t="s">
        <v>97</v>
      </c>
      <c r="L24" s="13"/>
      <c r="M24" s="14"/>
      <c r="N24" s="15"/>
      <c r="O24" s="14"/>
      <c r="P24" s="13">
        <v>0</v>
      </c>
      <c r="Q24" s="14">
        <v>0</v>
      </c>
      <c r="R24" s="13"/>
      <c r="S24" s="14"/>
      <c r="T24" s="13">
        <f t="shared" si="0"/>
        <v>0</v>
      </c>
    </row>
    <row r="25" spans="2:20" s="1" customFormat="1" ht="82.5" customHeight="1" x14ac:dyDescent="0.2">
      <c r="B25" s="63"/>
      <c r="C25" s="63"/>
      <c r="D25" s="56"/>
      <c r="E25" s="4" t="s">
        <v>98</v>
      </c>
      <c r="F25" s="4" t="s">
        <v>99</v>
      </c>
      <c r="G25" s="5">
        <v>1</v>
      </c>
      <c r="H25" s="46" t="s">
        <v>45</v>
      </c>
      <c r="I25" s="46" t="s">
        <v>27</v>
      </c>
      <c r="J25" s="4" t="s">
        <v>100</v>
      </c>
      <c r="K25" s="4" t="s">
        <v>101</v>
      </c>
      <c r="L25" s="13"/>
      <c r="M25" s="14"/>
      <c r="N25" s="15"/>
      <c r="O25" s="14"/>
      <c r="P25" s="13">
        <v>0</v>
      </c>
      <c r="Q25" s="14">
        <v>0</v>
      </c>
      <c r="R25" s="13"/>
      <c r="S25" s="14"/>
      <c r="T25" s="13">
        <f t="shared" si="0"/>
        <v>0</v>
      </c>
    </row>
    <row r="26" spans="2:20" s="1" customFormat="1" ht="56.25" customHeight="1" x14ac:dyDescent="0.2">
      <c r="B26" s="63"/>
      <c r="C26" s="63"/>
      <c r="D26" s="54" t="s">
        <v>102</v>
      </c>
      <c r="E26" s="4" t="s">
        <v>103</v>
      </c>
      <c r="F26" s="4" t="s">
        <v>104</v>
      </c>
      <c r="G26" s="5">
        <v>1</v>
      </c>
      <c r="H26" s="46" t="s">
        <v>45</v>
      </c>
      <c r="I26" s="46" t="s">
        <v>27</v>
      </c>
      <c r="J26" s="4" t="s">
        <v>105</v>
      </c>
      <c r="K26" s="4" t="s">
        <v>106</v>
      </c>
      <c r="L26" s="13"/>
      <c r="M26" s="14"/>
      <c r="N26" s="15"/>
      <c r="O26" s="14"/>
      <c r="P26" s="13">
        <v>71</v>
      </c>
      <c r="Q26" s="14">
        <v>25</v>
      </c>
      <c r="R26" s="13"/>
      <c r="S26" s="14"/>
      <c r="T26" s="13">
        <f t="shared" si="0"/>
        <v>25</v>
      </c>
    </row>
    <row r="27" spans="2:20" s="1" customFormat="1" ht="82.5" customHeight="1" x14ac:dyDescent="0.2">
      <c r="B27" s="63"/>
      <c r="C27" s="63"/>
      <c r="D27" s="55"/>
      <c r="E27" s="4" t="s">
        <v>107</v>
      </c>
      <c r="F27" s="4" t="s">
        <v>108</v>
      </c>
      <c r="G27" s="5">
        <v>1</v>
      </c>
      <c r="H27" s="46" t="s">
        <v>45</v>
      </c>
      <c r="I27" s="46" t="s">
        <v>27</v>
      </c>
      <c r="J27" s="4" t="s">
        <v>109</v>
      </c>
      <c r="K27" s="4" t="s">
        <v>110</v>
      </c>
      <c r="L27" s="13"/>
      <c r="M27" s="14"/>
      <c r="N27" s="15"/>
      <c r="O27" s="14"/>
      <c r="P27" s="13">
        <v>15</v>
      </c>
      <c r="Q27" s="14">
        <v>25</v>
      </c>
      <c r="R27" s="13"/>
      <c r="S27" s="14"/>
      <c r="T27" s="13">
        <f t="shared" si="0"/>
        <v>25</v>
      </c>
    </row>
    <row r="28" spans="2:20" s="1" customFormat="1" ht="91.5" customHeight="1" x14ac:dyDescent="0.2">
      <c r="B28" s="63"/>
      <c r="C28" s="63"/>
      <c r="D28" s="55"/>
      <c r="E28" s="4" t="s">
        <v>111</v>
      </c>
      <c r="F28" s="4" t="s">
        <v>112</v>
      </c>
      <c r="G28" s="4">
        <v>2</v>
      </c>
      <c r="H28" s="46" t="s">
        <v>45</v>
      </c>
      <c r="I28" s="46" t="s">
        <v>27</v>
      </c>
      <c r="J28" s="4" t="s">
        <v>113</v>
      </c>
      <c r="K28" s="4" t="s">
        <v>114</v>
      </c>
      <c r="L28" s="13"/>
      <c r="M28" s="14"/>
      <c r="N28" s="15"/>
      <c r="O28" s="48"/>
      <c r="P28" s="13">
        <v>0</v>
      </c>
      <c r="Q28" s="48">
        <v>0</v>
      </c>
      <c r="R28" s="13"/>
      <c r="S28" s="14"/>
      <c r="T28" s="13">
        <f t="shared" si="0"/>
        <v>0</v>
      </c>
    </row>
    <row r="29" spans="2:20" s="1" customFormat="1" ht="80.25" customHeight="1" x14ac:dyDescent="0.2">
      <c r="B29" s="63"/>
      <c r="C29" s="63"/>
      <c r="D29" s="55"/>
      <c r="E29" s="4" t="s">
        <v>115</v>
      </c>
      <c r="F29" s="4" t="s">
        <v>116</v>
      </c>
      <c r="G29" s="5">
        <v>1</v>
      </c>
      <c r="H29" s="46" t="s">
        <v>45</v>
      </c>
      <c r="I29" s="46" t="s">
        <v>27</v>
      </c>
      <c r="J29" s="4" t="s">
        <v>117</v>
      </c>
      <c r="K29" s="4" t="s">
        <v>118</v>
      </c>
      <c r="L29" s="13"/>
      <c r="M29" s="14"/>
      <c r="N29" s="15"/>
      <c r="O29" s="49"/>
      <c r="P29" s="13">
        <v>142</v>
      </c>
      <c r="Q29" s="49">
        <v>25</v>
      </c>
      <c r="R29" s="13"/>
      <c r="S29" s="14"/>
      <c r="T29" s="13">
        <f t="shared" si="0"/>
        <v>25</v>
      </c>
    </row>
    <row r="30" spans="2:20" s="1" customFormat="1" ht="68.25" customHeight="1" x14ac:dyDescent="0.2">
      <c r="B30" s="63"/>
      <c r="C30" s="63"/>
      <c r="D30" s="55"/>
      <c r="E30" s="4" t="s">
        <v>119</v>
      </c>
      <c r="F30" s="4" t="s">
        <v>120</v>
      </c>
      <c r="G30" s="4">
        <v>1</v>
      </c>
      <c r="H30" s="46" t="s">
        <v>45</v>
      </c>
      <c r="I30" s="46" t="s">
        <v>27</v>
      </c>
      <c r="J30" s="4" t="s">
        <v>121</v>
      </c>
      <c r="K30" s="4" t="s">
        <v>122</v>
      </c>
      <c r="L30" s="13"/>
      <c r="M30" s="14"/>
      <c r="N30" s="15"/>
      <c r="O30" s="14"/>
      <c r="P30" s="13">
        <v>0</v>
      </c>
      <c r="Q30" s="14">
        <v>0</v>
      </c>
      <c r="R30" s="13"/>
      <c r="S30" s="14"/>
      <c r="T30" s="13">
        <f t="shared" si="0"/>
        <v>0</v>
      </c>
    </row>
    <row r="31" spans="2:20" s="1" customFormat="1" ht="89.25" customHeight="1" x14ac:dyDescent="0.2">
      <c r="B31" s="63"/>
      <c r="C31" s="63"/>
      <c r="D31" s="55"/>
      <c r="E31" s="4" t="s">
        <v>123</v>
      </c>
      <c r="F31" s="4" t="s">
        <v>124</v>
      </c>
      <c r="G31" s="5">
        <v>1</v>
      </c>
      <c r="H31" s="46" t="s">
        <v>45</v>
      </c>
      <c r="I31" s="46" t="s">
        <v>27</v>
      </c>
      <c r="J31" s="4" t="s">
        <v>125</v>
      </c>
      <c r="K31" s="4" t="s">
        <v>126</v>
      </c>
      <c r="L31" s="13"/>
      <c r="M31" s="14"/>
      <c r="N31" s="15"/>
      <c r="O31" s="14"/>
      <c r="P31" s="13">
        <v>71</v>
      </c>
      <c r="Q31" s="14">
        <v>25</v>
      </c>
      <c r="R31" s="13"/>
      <c r="S31" s="14"/>
      <c r="T31" s="13">
        <f t="shared" si="0"/>
        <v>25</v>
      </c>
    </row>
    <row r="32" spans="2:20" s="1" customFormat="1" ht="89.25" customHeight="1" x14ac:dyDescent="0.2">
      <c r="B32" s="63"/>
      <c r="C32" s="63"/>
      <c r="D32" s="55"/>
      <c r="E32" s="4" t="s">
        <v>127</v>
      </c>
      <c r="F32" s="4" t="s">
        <v>120</v>
      </c>
      <c r="G32" s="4">
        <v>1</v>
      </c>
      <c r="H32" s="46" t="s">
        <v>45</v>
      </c>
      <c r="I32" s="46" t="s">
        <v>27</v>
      </c>
      <c r="J32" s="4" t="s">
        <v>128</v>
      </c>
      <c r="K32" s="4" t="s">
        <v>129</v>
      </c>
      <c r="L32" s="13"/>
      <c r="M32" s="14"/>
      <c r="N32" s="15"/>
      <c r="O32" s="14"/>
      <c r="P32" s="13">
        <v>0</v>
      </c>
      <c r="Q32" s="14">
        <v>0</v>
      </c>
      <c r="R32" s="13"/>
      <c r="S32" s="14"/>
      <c r="T32" s="13">
        <f t="shared" si="0"/>
        <v>0</v>
      </c>
    </row>
    <row r="33" spans="2:20" s="1" customFormat="1" ht="68.25" customHeight="1" x14ac:dyDescent="0.2">
      <c r="B33" s="63"/>
      <c r="C33" s="63"/>
      <c r="D33" s="55"/>
      <c r="E33" s="4" t="s">
        <v>130</v>
      </c>
      <c r="F33" s="4" t="s">
        <v>131</v>
      </c>
      <c r="G33" s="5">
        <v>1</v>
      </c>
      <c r="H33" s="46" t="s">
        <v>45</v>
      </c>
      <c r="I33" s="46" t="s">
        <v>27</v>
      </c>
      <c r="J33" s="4" t="s">
        <v>132</v>
      </c>
      <c r="K33" s="4" t="s">
        <v>133</v>
      </c>
      <c r="L33" s="13"/>
      <c r="M33" s="14"/>
      <c r="N33" s="15"/>
      <c r="O33" s="14"/>
      <c r="P33" s="13">
        <v>1</v>
      </c>
      <c r="Q33" s="14">
        <v>25</v>
      </c>
      <c r="R33" s="13"/>
      <c r="S33" s="14"/>
      <c r="T33" s="13">
        <f t="shared" si="0"/>
        <v>25</v>
      </c>
    </row>
    <row r="34" spans="2:20" s="1" customFormat="1" ht="81" customHeight="1" x14ac:dyDescent="0.2">
      <c r="B34" s="63"/>
      <c r="C34" s="63"/>
      <c r="D34" s="55"/>
      <c r="E34" s="4" t="s">
        <v>134</v>
      </c>
      <c r="F34" s="4" t="s">
        <v>120</v>
      </c>
      <c r="G34" s="4">
        <v>1</v>
      </c>
      <c r="H34" s="46" t="s">
        <v>45</v>
      </c>
      <c r="I34" s="46" t="s">
        <v>27</v>
      </c>
      <c r="J34" s="4" t="s">
        <v>135</v>
      </c>
      <c r="K34" s="4" t="s">
        <v>136</v>
      </c>
      <c r="L34" s="13"/>
      <c r="M34" s="14"/>
      <c r="N34" s="15"/>
      <c r="O34" s="14"/>
      <c r="P34" s="13">
        <v>0</v>
      </c>
      <c r="Q34" s="14">
        <v>0</v>
      </c>
      <c r="R34" s="13"/>
      <c r="S34" s="14"/>
      <c r="T34" s="13">
        <f t="shared" si="0"/>
        <v>0</v>
      </c>
    </row>
    <row r="35" spans="2:20" s="1" customFormat="1" ht="76.5" customHeight="1" x14ac:dyDescent="0.2">
      <c r="B35" s="63"/>
      <c r="C35" s="63"/>
      <c r="D35" s="54" t="s">
        <v>137</v>
      </c>
      <c r="E35" s="45" t="s">
        <v>138</v>
      </c>
      <c r="F35" s="4" t="s">
        <v>139</v>
      </c>
      <c r="G35" s="5">
        <v>1</v>
      </c>
      <c r="H35" s="46" t="s">
        <v>45</v>
      </c>
      <c r="I35" s="46" t="s">
        <v>27</v>
      </c>
      <c r="J35" s="45" t="s">
        <v>140</v>
      </c>
      <c r="K35" s="45" t="s">
        <v>141</v>
      </c>
      <c r="L35" s="13"/>
      <c r="M35" s="14"/>
      <c r="N35" s="15"/>
      <c r="O35" s="14"/>
      <c r="P35" s="13">
        <v>2081</v>
      </c>
      <c r="Q35" s="14">
        <v>25</v>
      </c>
      <c r="R35" s="13"/>
      <c r="S35" s="14"/>
      <c r="T35" s="13">
        <f t="shared" si="0"/>
        <v>25</v>
      </c>
    </row>
    <row r="36" spans="2:20" s="1" customFormat="1" ht="86.25" customHeight="1" x14ac:dyDescent="0.2">
      <c r="B36" s="63"/>
      <c r="C36" s="63"/>
      <c r="D36" s="56"/>
      <c r="E36" s="45" t="s">
        <v>142</v>
      </c>
      <c r="F36" s="7" t="s">
        <v>143</v>
      </c>
      <c r="G36" s="5">
        <v>1</v>
      </c>
      <c r="H36" s="46" t="s">
        <v>45</v>
      </c>
      <c r="I36" s="46" t="s">
        <v>27</v>
      </c>
      <c r="J36" s="45" t="s">
        <v>144</v>
      </c>
      <c r="K36" s="45" t="s">
        <v>145</v>
      </c>
      <c r="L36" s="13"/>
      <c r="M36" s="14"/>
      <c r="N36" s="15"/>
      <c r="O36" s="14"/>
      <c r="P36" s="13">
        <v>1</v>
      </c>
      <c r="Q36" s="14">
        <v>25</v>
      </c>
      <c r="R36" s="13"/>
      <c r="S36" s="14"/>
      <c r="T36" s="13">
        <f t="shared" si="0"/>
        <v>25</v>
      </c>
    </row>
    <row r="37" spans="2:20" s="1" customFormat="1" ht="75.75" customHeight="1" x14ac:dyDescent="0.2">
      <c r="B37" s="63"/>
      <c r="C37" s="63"/>
      <c r="D37" s="54" t="s">
        <v>146</v>
      </c>
      <c r="E37" s="7" t="s">
        <v>147</v>
      </c>
      <c r="F37" s="8" t="s">
        <v>148</v>
      </c>
      <c r="G37" s="9">
        <v>1</v>
      </c>
      <c r="H37" s="46" t="s">
        <v>45</v>
      </c>
      <c r="I37" s="46" t="s">
        <v>27</v>
      </c>
      <c r="J37" s="8" t="s">
        <v>149</v>
      </c>
      <c r="K37" s="4" t="s">
        <v>150</v>
      </c>
      <c r="L37" s="13"/>
      <c r="M37" s="14"/>
      <c r="N37" s="15"/>
      <c r="O37" s="14"/>
      <c r="P37" s="13">
        <v>0</v>
      </c>
      <c r="Q37" s="14">
        <v>0</v>
      </c>
      <c r="R37" s="13"/>
      <c r="S37" s="14"/>
      <c r="T37" s="13">
        <f t="shared" si="0"/>
        <v>0</v>
      </c>
    </row>
    <row r="38" spans="2:20" s="1" customFormat="1" ht="78" customHeight="1" x14ac:dyDescent="0.2">
      <c r="B38" s="63"/>
      <c r="C38" s="63"/>
      <c r="D38" s="55"/>
      <c r="E38" s="7" t="s">
        <v>151</v>
      </c>
      <c r="F38" s="8" t="s">
        <v>152</v>
      </c>
      <c r="G38" s="9">
        <v>1</v>
      </c>
      <c r="H38" s="46" t="s">
        <v>45</v>
      </c>
      <c r="I38" s="46" t="s">
        <v>27</v>
      </c>
      <c r="J38" s="8" t="s">
        <v>153</v>
      </c>
      <c r="K38" s="7" t="s">
        <v>154</v>
      </c>
      <c r="L38" s="13"/>
      <c r="M38" s="14"/>
      <c r="N38" s="15"/>
      <c r="O38" s="14"/>
      <c r="P38" s="13">
        <v>77</v>
      </c>
      <c r="Q38" s="14">
        <v>25</v>
      </c>
      <c r="R38" s="13"/>
      <c r="S38" s="14"/>
      <c r="T38" s="13">
        <f t="shared" si="0"/>
        <v>25</v>
      </c>
    </row>
    <row r="39" spans="2:20" s="1" customFormat="1" ht="86.25" customHeight="1" x14ac:dyDescent="0.2">
      <c r="B39" s="63"/>
      <c r="C39" s="63"/>
      <c r="D39" s="55"/>
      <c r="E39" s="10" t="s">
        <v>155</v>
      </c>
      <c r="F39" s="8" t="s">
        <v>156</v>
      </c>
      <c r="G39" s="9">
        <v>1</v>
      </c>
      <c r="H39" s="46" t="s">
        <v>45</v>
      </c>
      <c r="I39" s="46" t="s">
        <v>27</v>
      </c>
      <c r="J39" s="8" t="s">
        <v>157</v>
      </c>
      <c r="K39" s="4" t="s">
        <v>158</v>
      </c>
      <c r="L39" s="13"/>
      <c r="M39" s="14"/>
      <c r="N39" s="15"/>
      <c r="O39" s="14"/>
      <c r="P39" s="13">
        <v>0</v>
      </c>
      <c r="Q39" s="14">
        <v>0</v>
      </c>
      <c r="R39" s="13"/>
      <c r="S39" s="14"/>
      <c r="T39" s="13">
        <f t="shared" si="0"/>
        <v>0</v>
      </c>
    </row>
    <row r="40" spans="2:20" s="1" customFormat="1" ht="69" customHeight="1" x14ac:dyDescent="0.2">
      <c r="B40" s="63"/>
      <c r="C40" s="63"/>
      <c r="D40" s="54" t="s">
        <v>159</v>
      </c>
      <c r="E40" s="11" t="s">
        <v>160</v>
      </c>
      <c r="F40" s="7" t="s">
        <v>161</v>
      </c>
      <c r="G40" s="5">
        <v>1</v>
      </c>
      <c r="H40" s="46" t="s">
        <v>45</v>
      </c>
      <c r="I40" s="46" t="s">
        <v>27</v>
      </c>
      <c r="J40" s="7" t="s">
        <v>162</v>
      </c>
      <c r="K40" s="7" t="s">
        <v>163</v>
      </c>
      <c r="L40" s="13"/>
      <c r="M40" s="14"/>
      <c r="N40" s="15"/>
      <c r="O40" s="14"/>
      <c r="P40" s="13">
        <v>0</v>
      </c>
      <c r="Q40" s="14">
        <v>0</v>
      </c>
      <c r="R40" s="13"/>
      <c r="S40" s="14"/>
      <c r="T40" s="13">
        <f t="shared" si="0"/>
        <v>0</v>
      </c>
    </row>
    <row r="41" spans="2:20" s="1" customFormat="1" ht="68.25" customHeight="1" x14ac:dyDescent="0.2">
      <c r="B41" s="63"/>
      <c r="C41" s="63"/>
      <c r="D41" s="55"/>
      <c r="E41" s="11" t="s">
        <v>164</v>
      </c>
      <c r="F41" s="7" t="s">
        <v>165</v>
      </c>
      <c r="G41" s="5">
        <v>1</v>
      </c>
      <c r="H41" s="46" t="s">
        <v>45</v>
      </c>
      <c r="I41" s="46" t="s">
        <v>27</v>
      </c>
      <c r="J41" s="7" t="s">
        <v>166</v>
      </c>
      <c r="K41" s="7" t="s">
        <v>167</v>
      </c>
      <c r="L41" s="13"/>
      <c r="M41" s="14"/>
      <c r="N41" s="15"/>
      <c r="O41" s="14"/>
      <c r="P41" s="13">
        <v>606</v>
      </c>
      <c r="Q41" s="14">
        <v>25</v>
      </c>
      <c r="R41" s="13"/>
      <c r="S41" s="14"/>
      <c r="T41" s="13">
        <f t="shared" si="0"/>
        <v>25</v>
      </c>
    </row>
    <row r="42" spans="2:20" s="1" customFormat="1" ht="61.5" customHeight="1" x14ac:dyDescent="0.2">
      <c r="B42" s="63"/>
      <c r="C42" s="63"/>
      <c r="D42" s="55"/>
      <c r="E42" s="11" t="s">
        <v>168</v>
      </c>
      <c r="F42" s="7" t="s">
        <v>169</v>
      </c>
      <c r="G42" s="5">
        <v>1</v>
      </c>
      <c r="H42" s="46" t="s">
        <v>45</v>
      </c>
      <c r="I42" s="46" t="s">
        <v>27</v>
      </c>
      <c r="J42" s="7" t="s">
        <v>170</v>
      </c>
      <c r="K42" s="7" t="s">
        <v>171</v>
      </c>
      <c r="L42" s="13"/>
      <c r="M42" s="14"/>
      <c r="N42" s="15"/>
      <c r="O42" s="14"/>
      <c r="P42" s="13">
        <v>7308</v>
      </c>
      <c r="Q42" s="14">
        <v>25</v>
      </c>
      <c r="R42" s="13"/>
      <c r="S42" s="14"/>
      <c r="T42" s="13">
        <f t="shared" si="0"/>
        <v>25</v>
      </c>
    </row>
    <row r="43" spans="2:20" s="1" customFormat="1" ht="58.5" customHeight="1" x14ac:dyDescent="0.2">
      <c r="B43" s="63"/>
      <c r="C43" s="63"/>
      <c r="D43" s="55"/>
      <c r="E43" s="11" t="s">
        <v>172</v>
      </c>
      <c r="F43" s="7" t="s">
        <v>173</v>
      </c>
      <c r="G43" s="5">
        <v>1</v>
      </c>
      <c r="H43" s="46" t="s">
        <v>45</v>
      </c>
      <c r="I43" s="46" t="s">
        <v>27</v>
      </c>
      <c r="J43" s="7" t="s">
        <v>174</v>
      </c>
      <c r="K43" s="7" t="s">
        <v>175</v>
      </c>
      <c r="L43" s="13"/>
      <c r="M43" s="14"/>
      <c r="N43" s="15"/>
      <c r="O43" s="14"/>
      <c r="P43" s="13">
        <v>1339</v>
      </c>
      <c r="Q43" s="14">
        <v>25</v>
      </c>
      <c r="R43" s="13"/>
      <c r="S43" s="14"/>
      <c r="T43" s="13">
        <f t="shared" si="0"/>
        <v>25</v>
      </c>
    </row>
    <row r="44" spans="2:20" s="1" customFormat="1" ht="69" customHeight="1" x14ac:dyDescent="0.2">
      <c r="B44" s="63"/>
      <c r="C44" s="63"/>
      <c r="D44" s="56"/>
      <c r="E44" s="11" t="s">
        <v>176</v>
      </c>
      <c r="F44" s="7" t="s">
        <v>177</v>
      </c>
      <c r="G44" s="12">
        <v>1</v>
      </c>
      <c r="H44" s="46" t="s">
        <v>45</v>
      </c>
      <c r="I44" s="46" t="s">
        <v>27</v>
      </c>
      <c r="J44" s="7" t="s">
        <v>178</v>
      </c>
      <c r="K44" s="4" t="s">
        <v>179</v>
      </c>
      <c r="L44" s="13"/>
      <c r="M44" s="14"/>
      <c r="N44" s="15"/>
      <c r="O44" s="14"/>
      <c r="P44" s="13">
        <v>0</v>
      </c>
      <c r="Q44" s="14">
        <v>0</v>
      </c>
      <c r="R44" s="13"/>
      <c r="S44" s="14"/>
      <c r="T44" s="13">
        <f t="shared" si="0"/>
        <v>0</v>
      </c>
    </row>
    <row r="45" spans="2:20" s="1" customFormat="1" ht="78.75" customHeight="1" x14ac:dyDescent="0.2">
      <c r="B45" s="63"/>
      <c r="C45" s="63"/>
      <c r="D45" s="54" t="s">
        <v>180</v>
      </c>
      <c r="E45" s="11" t="s">
        <v>181</v>
      </c>
      <c r="F45" s="7" t="s">
        <v>182</v>
      </c>
      <c r="G45" s="5">
        <v>1</v>
      </c>
      <c r="H45" s="46" t="s">
        <v>45</v>
      </c>
      <c r="I45" s="46" t="s">
        <v>27</v>
      </c>
      <c r="J45" s="7" t="s">
        <v>183</v>
      </c>
      <c r="K45" s="7" t="s">
        <v>184</v>
      </c>
      <c r="L45" s="13"/>
      <c r="M45" s="14"/>
      <c r="N45" s="15"/>
      <c r="O45" s="14"/>
      <c r="P45" s="13">
        <v>0</v>
      </c>
      <c r="Q45" s="14">
        <v>0</v>
      </c>
      <c r="R45" s="13"/>
      <c r="S45" s="14"/>
      <c r="T45" s="13">
        <f t="shared" si="0"/>
        <v>0</v>
      </c>
    </row>
    <row r="46" spans="2:20" s="1" customFormat="1" ht="71.25" customHeight="1" x14ac:dyDescent="0.2">
      <c r="B46" s="63"/>
      <c r="C46" s="63"/>
      <c r="D46" s="55"/>
      <c r="E46" s="7" t="s">
        <v>185</v>
      </c>
      <c r="F46" s="7" t="s">
        <v>161</v>
      </c>
      <c r="G46" s="5">
        <v>1</v>
      </c>
      <c r="H46" s="46" t="s">
        <v>45</v>
      </c>
      <c r="I46" s="46" t="s">
        <v>27</v>
      </c>
      <c r="J46" s="7" t="s">
        <v>162</v>
      </c>
      <c r="K46" s="7" t="s">
        <v>186</v>
      </c>
      <c r="L46" s="13"/>
      <c r="M46" s="14"/>
      <c r="N46" s="15"/>
      <c r="O46" s="14"/>
      <c r="P46" s="13">
        <v>0</v>
      </c>
      <c r="Q46" s="14">
        <v>0</v>
      </c>
      <c r="R46" s="13"/>
      <c r="S46" s="14"/>
      <c r="T46" s="13">
        <f t="shared" si="0"/>
        <v>0</v>
      </c>
    </row>
    <row r="47" spans="2:20" s="1" customFormat="1" ht="66.75" customHeight="1" x14ac:dyDescent="0.2">
      <c r="B47" s="63"/>
      <c r="C47" s="63"/>
      <c r="D47" s="55"/>
      <c r="E47" s="7" t="s">
        <v>187</v>
      </c>
      <c r="F47" s="7" t="s">
        <v>188</v>
      </c>
      <c r="G47" s="5">
        <v>1</v>
      </c>
      <c r="H47" s="46" t="s">
        <v>45</v>
      </c>
      <c r="I47" s="46" t="s">
        <v>27</v>
      </c>
      <c r="J47" s="7" t="s">
        <v>189</v>
      </c>
      <c r="K47" s="7" t="s">
        <v>190</v>
      </c>
      <c r="L47" s="13"/>
      <c r="M47" s="14"/>
      <c r="N47" s="15"/>
      <c r="O47" s="14"/>
      <c r="P47" s="13">
        <v>0</v>
      </c>
      <c r="Q47" s="14">
        <v>0</v>
      </c>
      <c r="R47" s="13"/>
      <c r="S47" s="14"/>
      <c r="T47" s="13">
        <f t="shared" si="0"/>
        <v>0</v>
      </c>
    </row>
    <row r="48" spans="2:20" s="1" customFormat="1" ht="71.25" customHeight="1" x14ac:dyDescent="0.2">
      <c r="B48" s="63"/>
      <c r="C48" s="63"/>
      <c r="D48" s="56"/>
      <c r="E48" s="7" t="s">
        <v>191</v>
      </c>
      <c r="F48" s="7" t="s">
        <v>192</v>
      </c>
      <c r="G48" s="5">
        <v>1</v>
      </c>
      <c r="H48" s="46" t="s">
        <v>45</v>
      </c>
      <c r="I48" s="46" t="s">
        <v>27</v>
      </c>
      <c r="J48" s="7" t="s">
        <v>193</v>
      </c>
      <c r="K48" s="7" t="s">
        <v>171</v>
      </c>
      <c r="L48" s="13"/>
      <c r="M48" s="14"/>
      <c r="N48" s="15"/>
      <c r="O48" s="14"/>
      <c r="P48" s="13">
        <v>0</v>
      </c>
      <c r="Q48" s="14">
        <v>0</v>
      </c>
      <c r="R48" s="13"/>
      <c r="S48" s="14"/>
      <c r="T48" s="13">
        <f t="shared" si="0"/>
        <v>0</v>
      </c>
    </row>
    <row r="49" spans="2:20" s="1" customFormat="1" ht="87" customHeight="1" x14ac:dyDescent="0.2">
      <c r="B49" s="63"/>
      <c r="C49" s="63"/>
      <c r="D49" s="54" t="s">
        <v>194</v>
      </c>
      <c r="E49" s="11" t="s">
        <v>181</v>
      </c>
      <c r="F49" s="7" t="s">
        <v>182</v>
      </c>
      <c r="G49" s="5">
        <v>1</v>
      </c>
      <c r="H49" s="46" t="s">
        <v>45</v>
      </c>
      <c r="I49" s="46" t="s">
        <v>27</v>
      </c>
      <c r="J49" s="7" t="s">
        <v>183</v>
      </c>
      <c r="K49" s="7" t="s">
        <v>184</v>
      </c>
      <c r="L49" s="13"/>
      <c r="M49" s="14"/>
      <c r="N49" s="15"/>
      <c r="O49" s="14"/>
      <c r="P49" s="13">
        <v>1</v>
      </c>
      <c r="Q49" s="14">
        <v>25</v>
      </c>
      <c r="R49" s="13"/>
      <c r="S49" s="14"/>
      <c r="T49" s="13">
        <f t="shared" si="0"/>
        <v>25</v>
      </c>
    </row>
    <row r="50" spans="2:20" s="1" customFormat="1" ht="73.5" customHeight="1" x14ac:dyDescent="0.2">
      <c r="B50" s="63"/>
      <c r="C50" s="63"/>
      <c r="D50" s="55"/>
      <c r="E50" s="7" t="s">
        <v>185</v>
      </c>
      <c r="F50" s="7" t="s">
        <v>195</v>
      </c>
      <c r="G50" s="5">
        <v>1</v>
      </c>
      <c r="H50" s="46" t="s">
        <v>45</v>
      </c>
      <c r="I50" s="46" t="s">
        <v>27</v>
      </c>
      <c r="J50" s="7" t="s">
        <v>162</v>
      </c>
      <c r="K50" s="7" t="s">
        <v>186</v>
      </c>
      <c r="L50" s="13"/>
      <c r="M50" s="14"/>
      <c r="N50" s="15"/>
      <c r="O50" s="14"/>
      <c r="P50" s="13">
        <v>0</v>
      </c>
      <c r="Q50" s="14">
        <v>0</v>
      </c>
      <c r="R50" s="13"/>
      <c r="S50" s="14"/>
      <c r="T50" s="13">
        <f t="shared" si="0"/>
        <v>0</v>
      </c>
    </row>
    <row r="51" spans="2:20" s="1" customFormat="1" ht="74.25" customHeight="1" x14ac:dyDescent="0.2">
      <c r="B51" s="63"/>
      <c r="C51" s="63"/>
      <c r="D51" s="55"/>
      <c r="E51" s="7" t="s">
        <v>187</v>
      </c>
      <c r="F51" s="7" t="s">
        <v>188</v>
      </c>
      <c r="G51" s="5">
        <v>1</v>
      </c>
      <c r="H51" s="46" t="s">
        <v>45</v>
      </c>
      <c r="I51" s="46" t="s">
        <v>27</v>
      </c>
      <c r="J51" s="7" t="s">
        <v>189</v>
      </c>
      <c r="K51" s="7" t="s">
        <v>190</v>
      </c>
      <c r="L51" s="13"/>
      <c r="M51" s="14"/>
      <c r="N51" s="15"/>
      <c r="O51" s="14"/>
      <c r="P51" s="13">
        <v>22</v>
      </c>
      <c r="Q51" s="14">
        <v>25</v>
      </c>
      <c r="R51" s="13"/>
      <c r="S51" s="14"/>
      <c r="T51" s="13">
        <f t="shared" si="0"/>
        <v>25</v>
      </c>
    </row>
    <row r="52" spans="2:20" s="1" customFormat="1" ht="73.5" customHeight="1" x14ac:dyDescent="0.2">
      <c r="B52" s="63"/>
      <c r="C52" s="63"/>
      <c r="D52" s="56"/>
      <c r="E52" s="7" t="s">
        <v>191</v>
      </c>
      <c r="F52" s="7" t="s">
        <v>196</v>
      </c>
      <c r="G52" s="5">
        <v>1</v>
      </c>
      <c r="H52" s="46" t="s">
        <v>45</v>
      </c>
      <c r="I52" s="46" t="s">
        <v>27</v>
      </c>
      <c r="J52" s="7" t="s">
        <v>193</v>
      </c>
      <c r="K52" s="7" t="s">
        <v>171</v>
      </c>
      <c r="L52" s="13"/>
      <c r="M52" s="14"/>
      <c r="N52" s="15"/>
      <c r="O52" s="14"/>
      <c r="P52" s="13">
        <v>159</v>
      </c>
      <c r="Q52" s="14">
        <v>25</v>
      </c>
      <c r="R52" s="13"/>
      <c r="S52" s="14"/>
      <c r="T52" s="13">
        <f t="shared" si="0"/>
        <v>25</v>
      </c>
    </row>
    <row r="53" spans="2:20" s="1" customFormat="1" ht="71.25" customHeight="1" x14ac:dyDescent="0.2">
      <c r="B53" s="63"/>
      <c r="C53" s="63"/>
      <c r="D53" s="55" t="s">
        <v>197</v>
      </c>
      <c r="E53" s="11" t="s">
        <v>160</v>
      </c>
      <c r="F53" s="7" t="s">
        <v>161</v>
      </c>
      <c r="G53" s="5">
        <v>0.8</v>
      </c>
      <c r="H53" s="46" t="s">
        <v>45</v>
      </c>
      <c r="I53" s="46" t="s">
        <v>27</v>
      </c>
      <c r="J53" s="7" t="s">
        <v>162</v>
      </c>
      <c r="K53" s="7" t="s">
        <v>163</v>
      </c>
      <c r="L53" s="13"/>
      <c r="M53" s="14"/>
      <c r="N53" s="15"/>
      <c r="O53" s="14"/>
      <c r="P53" s="13">
        <v>0</v>
      </c>
      <c r="Q53" s="14">
        <v>0</v>
      </c>
      <c r="R53" s="13"/>
      <c r="S53" s="14"/>
      <c r="T53" s="13">
        <f t="shared" si="0"/>
        <v>0</v>
      </c>
    </row>
    <row r="54" spans="2:20" s="1" customFormat="1" ht="87.75" customHeight="1" x14ac:dyDescent="0.2">
      <c r="B54" s="63"/>
      <c r="C54" s="63"/>
      <c r="D54" s="55"/>
      <c r="E54" s="11" t="s">
        <v>198</v>
      </c>
      <c r="F54" s="7" t="s">
        <v>199</v>
      </c>
      <c r="G54" s="5">
        <v>1</v>
      </c>
      <c r="H54" s="46" t="s">
        <v>45</v>
      </c>
      <c r="I54" s="46" t="s">
        <v>27</v>
      </c>
      <c r="J54" s="7" t="s">
        <v>200</v>
      </c>
      <c r="K54" s="7" t="s">
        <v>201</v>
      </c>
      <c r="L54" s="13"/>
      <c r="M54" s="14"/>
      <c r="N54" s="15"/>
      <c r="O54" s="14"/>
      <c r="P54" s="13">
        <v>618</v>
      </c>
      <c r="Q54" s="14">
        <v>25</v>
      </c>
      <c r="R54" s="13"/>
      <c r="S54" s="14"/>
      <c r="T54" s="13">
        <f t="shared" si="0"/>
        <v>25</v>
      </c>
    </row>
    <row r="55" spans="2:20" s="1" customFormat="1" ht="69.75" customHeight="1" x14ac:dyDescent="0.2">
      <c r="B55" s="63"/>
      <c r="C55" s="63"/>
      <c r="D55" s="55"/>
      <c r="E55" s="11" t="s">
        <v>168</v>
      </c>
      <c r="F55" s="7" t="s">
        <v>169</v>
      </c>
      <c r="G55" s="5">
        <v>1</v>
      </c>
      <c r="H55" s="46" t="s">
        <v>45</v>
      </c>
      <c r="I55" s="46" t="s">
        <v>27</v>
      </c>
      <c r="J55" s="7" t="s">
        <v>170</v>
      </c>
      <c r="K55" s="7" t="s">
        <v>171</v>
      </c>
      <c r="L55" s="13"/>
      <c r="M55" s="14"/>
      <c r="N55" s="15"/>
      <c r="O55" s="14"/>
      <c r="P55" s="13">
        <v>2283</v>
      </c>
      <c r="Q55" s="14">
        <v>25</v>
      </c>
      <c r="R55" s="13"/>
      <c r="S55" s="14"/>
      <c r="T55" s="13">
        <f t="shared" si="0"/>
        <v>25</v>
      </c>
    </row>
    <row r="56" spans="2:20" s="1" customFormat="1" ht="72" customHeight="1" x14ac:dyDescent="0.2">
      <c r="B56" s="63"/>
      <c r="C56" s="63"/>
      <c r="D56" s="56"/>
      <c r="E56" s="11" t="s">
        <v>172</v>
      </c>
      <c r="F56" s="7" t="s">
        <v>173</v>
      </c>
      <c r="G56" s="5">
        <v>1</v>
      </c>
      <c r="H56" s="46" t="s">
        <v>45</v>
      </c>
      <c r="I56" s="46" t="s">
        <v>27</v>
      </c>
      <c r="J56" s="7" t="s">
        <v>174</v>
      </c>
      <c r="K56" s="7" t="s">
        <v>175</v>
      </c>
      <c r="L56" s="13"/>
      <c r="M56" s="14"/>
      <c r="N56" s="15"/>
      <c r="O56" s="14"/>
      <c r="P56" s="43">
        <v>0</v>
      </c>
      <c r="Q56" s="14">
        <v>0</v>
      </c>
      <c r="R56" s="13"/>
      <c r="S56" s="14"/>
      <c r="T56" s="13">
        <f t="shared" si="0"/>
        <v>0</v>
      </c>
    </row>
    <row r="57" spans="2:20" s="1" customFormat="1" ht="81" customHeight="1" x14ac:dyDescent="0.2">
      <c r="B57" s="63"/>
      <c r="C57" s="63"/>
      <c r="D57" s="54" t="s">
        <v>202</v>
      </c>
      <c r="E57" s="11" t="s">
        <v>203</v>
      </c>
      <c r="F57" s="4" t="s">
        <v>204</v>
      </c>
      <c r="G57" s="5">
        <v>1</v>
      </c>
      <c r="H57" s="46" t="s">
        <v>45</v>
      </c>
      <c r="I57" s="46" t="s">
        <v>27</v>
      </c>
      <c r="J57" s="7" t="s">
        <v>205</v>
      </c>
      <c r="K57" s="4" t="s">
        <v>206</v>
      </c>
      <c r="L57" s="13"/>
      <c r="M57" s="14"/>
      <c r="N57" s="15"/>
      <c r="O57" s="14"/>
      <c r="P57" s="44">
        <v>1</v>
      </c>
      <c r="Q57" s="14">
        <v>25</v>
      </c>
      <c r="R57" s="13"/>
      <c r="S57" s="14"/>
      <c r="T57" s="13">
        <f t="shared" si="0"/>
        <v>25</v>
      </c>
    </row>
    <row r="58" spans="2:20" s="1" customFormat="1" ht="81" customHeight="1" x14ac:dyDescent="0.2">
      <c r="B58" s="63"/>
      <c r="C58" s="63"/>
      <c r="D58" s="55"/>
      <c r="E58" s="11" t="s">
        <v>207</v>
      </c>
      <c r="F58" s="4" t="s">
        <v>208</v>
      </c>
      <c r="G58" s="5">
        <v>1</v>
      </c>
      <c r="H58" s="46" t="s">
        <v>45</v>
      </c>
      <c r="I58" s="46" t="s">
        <v>27</v>
      </c>
      <c r="J58" s="7" t="s">
        <v>209</v>
      </c>
      <c r="K58" s="4" t="s">
        <v>210</v>
      </c>
      <c r="L58" s="13"/>
      <c r="M58" s="14"/>
      <c r="N58" s="15"/>
      <c r="O58" s="14"/>
      <c r="P58" s="13">
        <v>4</v>
      </c>
      <c r="Q58" s="14">
        <v>25</v>
      </c>
      <c r="R58" s="13"/>
      <c r="S58" s="14"/>
      <c r="T58" s="13">
        <f t="shared" si="0"/>
        <v>25</v>
      </c>
    </row>
    <row r="59" spans="2:20" s="1" customFormat="1" ht="81" customHeight="1" x14ac:dyDescent="0.2">
      <c r="B59" s="63"/>
      <c r="C59" s="63"/>
      <c r="D59" s="55"/>
      <c r="E59" s="11" t="s">
        <v>211</v>
      </c>
      <c r="F59" s="4" t="s">
        <v>212</v>
      </c>
      <c r="G59" s="5">
        <v>1</v>
      </c>
      <c r="H59" s="46" t="s">
        <v>45</v>
      </c>
      <c r="I59" s="46" t="s">
        <v>27</v>
      </c>
      <c r="J59" s="7" t="s">
        <v>213</v>
      </c>
      <c r="K59" s="4" t="s">
        <v>214</v>
      </c>
      <c r="L59" s="13"/>
      <c r="M59" s="14"/>
      <c r="N59" s="15"/>
      <c r="O59" s="14"/>
      <c r="P59" s="13">
        <v>0</v>
      </c>
      <c r="Q59" s="14">
        <v>0</v>
      </c>
      <c r="R59" s="13"/>
      <c r="S59" s="14"/>
      <c r="T59" s="13">
        <f t="shared" si="0"/>
        <v>0</v>
      </c>
    </row>
    <row r="60" spans="2:20" s="1" customFormat="1" ht="81" customHeight="1" x14ac:dyDescent="0.2">
      <c r="B60" s="63"/>
      <c r="C60" s="63"/>
      <c r="D60" s="55"/>
      <c r="E60" s="11" t="s">
        <v>215</v>
      </c>
      <c r="F60" s="4" t="s">
        <v>216</v>
      </c>
      <c r="G60" s="5">
        <v>1</v>
      </c>
      <c r="H60" s="46" t="s">
        <v>45</v>
      </c>
      <c r="I60" s="46" t="s">
        <v>27</v>
      </c>
      <c r="J60" s="7" t="s">
        <v>217</v>
      </c>
      <c r="K60" s="4" t="s">
        <v>218</v>
      </c>
      <c r="L60" s="13"/>
      <c r="M60" s="14"/>
      <c r="N60" s="15"/>
      <c r="O60" s="14"/>
      <c r="P60" s="13">
        <v>1</v>
      </c>
      <c r="Q60" s="14">
        <v>25</v>
      </c>
      <c r="R60" s="13"/>
      <c r="S60" s="14"/>
      <c r="T60" s="13">
        <f t="shared" si="0"/>
        <v>25</v>
      </c>
    </row>
    <row r="61" spans="2:20" s="1" customFormat="1" ht="80.25" customHeight="1" x14ac:dyDescent="0.2">
      <c r="B61" s="63"/>
      <c r="C61" s="63"/>
      <c r="D61" s="56"/>
      <c r="E61" s="7" t="s">
        <v>219</v>
      </c>
      <c r="F61" s="4" t="s">
        <v>220</v>
      </c>
      <c r="G61" s="5">
        <v>1</v>
      </c>
      <c r="H61" s="46" t="s">
        <v>45</v>
      </c>
      <c r="I61" s="46" t="s">
        <v>27</v>
      </c>
      <c r="J61" s="7" t="s">
        <v>221</v>
      </c>
      <c r="K61" s="4" t="s">
        <v>222</v>
      </c>
      <c r="L61" s="13"/>
      <c r="M61" s="14"/>
      <c r="N61" s="15"/>
      <c r="O61" s="14"/>
      <c r="P61" s="13">
        <v>0</v>
      </c>
      <c r="Q61" s="14">
        <v>0</v>
      </c>
      <c r="R61" s="13"/>
      <c r="S61" s="14"/>
      <c r="T61" s="13">
        <f t="shared" si="0"/>
        <v>0</v>
      </c>
    </row>
    <row r="62" spans="2:20" s="1" customFormat="1" ht="69.75" customHeight="1" x14ac:dyDescent="0.2">
      <c r="B62" s="63"/>
      <c r="C62" s="63"/>
      <c r="D62" s="54" t="s">
        <v>223</v>
      </c>
      <c r="E62" s="4" t="s">
        <v>224</v>
      </c>
      <c r="F62" s="4" t="s">
        <v>225</v>
      </c>
      <c r="G62" s="5">
        <v>1</v>
      </c>
      <c r="H62" s="46" t="s">
        <v>45</v>
      </c>
      <c r="I62" s="46" t="s">
        <v>27</v>
      </c>
      <c r="J62" s="1" t="s">
        <v>226</v>
      </c>
      <c r="K62" s="4" t="s">
        <v>227</v>
      </c>
      <c r="L62" s="13"/>
      <c r="M62" s="14"/>
      <c r="N62" s="15"/>
      <c r="O62" s="14"/>
      <c r="P62" s="13">
        <v>6</v>
      </c>
      <c r="Q62" s="14">
        <v>25</v>
      </c>
      <c r="R62" s="13"/>
      <c r="S62" s="14"/>
      <c r="T62" s="13">
        <f t="shared" si="0"/>
        <v>25</v>
      </c>
    </row>
    <row r="63" spans="2:20" s="1" customFormat="1" ht="69.75" customHeight="1" x14ac:dyDescent="0.2">
      <c r="B63" s="63"/>
      <c r="C63" s="63"/>
      <c r="D63" s="55"/>
      <c r="E63" s="11" t="s">
        <v>203</v>
      </c>
      <c r="F63" s="4" t="s">
        <v>204</v>
      </c>
      <c r="G63" s="5">
        <v>1</v>
      </c>
      <c r="H63" s="46" t="s">
        <v>45</v>
      </c>
      <c r="I63" s="46" t="s">
        <v>27</v>
      </c>
      <c r="J63" s="7" t="s">
        <v>205</v>
      </c>
      <c r="K63" s="4" t="s">
        <v>206</v>
      </c>
      <c r="L63" s="13"/>
      <c r="M63" s="14"/>
      <c r="N63" s="15"/>
      <c r="O63" s="14"/>
      <c r="P63" s="13">
        <v>4</v>
      </c>
      <c r="Q63" s="14">
        <v>25</v>
      </c>
      <c r="R63" s="13"/>
      <c r="S63" s="14"/>
      <c r="T63" s="13">
        <f t="shared" si="0"/>
        <v>25</v>
      </c>
    </row>
    <row r="64" spans="2:20" s="1" customFormat="1" ht="77.25" customHeight="1" x14ac:dyDescent="0.2">
      <c r="B64" s="63"/>
      <c r="C64" s="63"/>
      <c r="D64" s="56"/>
      <c r="E64" s="4" t="s">
        <v>228</v>
      </c>
      <c r="F64" s="4" t="s">
        <v>229</v>
      </c>
      <c r="G64" s="4">
        <v>1</v>
      </c>
      <c r="H64" s="46" t="s">
        <v>45</v>
      </c>
      <c r="I64" s="46" t="s">
        <v>27</v>
      </c>
      <c r="J64" s="4" t="s">
        <v>230</v>
      </c>
      <c r="K64" s="4" t="s">
        <v>231</v>
      </c>
      <c r="L64" s="13"/>
      <c r="M64" s="14"/>
      <c r="N64" s="15"/>
      <c r="O64" s="14"/>
      <c r="P64" s="13">
        <v>0</v>
      </c>
      <c r="Q64" s="14">
        <v>0</v>
      </c>
      <c r="R64" s="13"/>
      <c r="S64" s="14"/>
      <c r="T64" s="13">
        <f t="shared" si="0"/>
        <v>0</v>
      </c>
    </row>
    <row r="65" spans="2:20" s="1" customFormat="1" ht="69.75" customHeight="1" x14ac:dyDescent="0.2">
      <c r="B65" s="63"/>
      <c r="C65" s="63"/>
      <c r="D65" s="54" t="s">
        <v>232</v>
      </c>
      <c r="E65" s="4" t="s">
        <v>233</v>
      </c>
      <c r="F65" s="7" t="s">
        <v>234</v>
      </c>
      <c r="G65" s="5">
        <v>1</v>
      </c>
      <c r="H65" s="46" t="s">
        <v>45</v>
      </c>
      <c r="I65" s="46" t="s">
        <v>27</v>
      </c>
      <c r="J65" s="7" t="s">
        <v>235</v>
      </c>
      <c r="K65" s="4" t="s">
        <v>236</v>
      </c>
      <c r="L65" s="13"/>
      <c r="M65" s="14"/>
      <c r="N65" s="15"/>
      <c r="O65" s="14"/>
      <c r="P65" s="13">
        <v>0</v>
      </c>
      <c r="Q65" s="14">
        <v>0</v>
      </c>
      <c r="R65" s="13"/>
      <c r="S65" s="14"/>
      <c r="T65" s="13">
        <f t="shared" si="0"/>
        <v>0</v>
      </c>
    </row>
    <row r="66" spans="2:20" s="1" customFormat="1" ht="54" customHeight="1" x14ac:dyDescent="0.2">
      <c r="B66" s="63"/>
      <c r="C66" s="63"/>
      <c r="D66" s="55"/>
      <c r="E66" s="4" t="s">
        <v>237</v>
      </c>
      <c r="F66" s="7" t="s">
        <v>238</v>
      </c>
      <c r="G66" s="5">
        <v>1</v>
      </c>
      <c r="H66" s="46" t="s">
        <v>45</v>
      </c>
      <c r="I66" s="46" t="s">
        <v>27</v>
      </c>
      <c r="J66" s="7" t="s">
        <v>239</v>
      </c>
      <c r="K66" s="4" t="s">
        <v>240</v>
      </c>
      <c r="L66" s="13"/>
      <c r="M66" s="14"/>
      <c r="N66" s="15"/>
      <c r="O66" s="14"/>
      <c r="P66" s="13">
        <v>0</v>
      </c>
      <c r="Q66" s="14">
        <v>0</v>
      </c>
      <c r="R66" s="13"/>
      <c r="S66" s="14"/>
      <c r="T66" s="13">
        <f t="shared" si="0"/>
        <v>0</v>
      </c>
    </row>
    <row r="67" spans="2:20" s="1" customFormat="1" ht="58.5" customHeight="1" x14ac:dyDescent="0.2">
      <c r="B67" s="63"/>
      <c r="C67" s="63"/>
      <c r="D67" s="55"/>
      <c r="E67" s="4" t="s">
        <v>241</v>
      </c>
      <c r="F67" s="7" t="s">
        <v>242</v>
      </c>
      <c r="G67" s="5">
        <v>1</v>
      </c>
      <c r="H67" s="46" t="s">
        <v>45</v>
      </c>
      <c r="I67" s="46" t="s">
        <v>27</v>
      </c>
      <c r="J67" s="7" t="s">
        <v>243</v>
      </c>
      <c r="K67" s="4" t="s">
        <v>244</v>
      </c>
      <c r="L67" s="13"/>
      <c r="M67" s="14"/>
      <c r="N67" s="15"/>
      <c r="O67" s="14"/>
      <c r="P67" s="13">
        <v>98</v>
      </c>
      <c r="Q67" s="14">
        <v>25</v>
      </c>
      <c r="R67" s="13"/>
      <c r="S67" s="14"/>
      <c r="T67" s="13">
        <f t="shared" si="0"/>
        <v>25</v>
      </c>
    </row>
    <row r="68" spans="2:20" s="1" customFormat="1" ht="62.25" customHeight="1" x14ac:dyDescent="0.2">
      <c r="B68" s="63"/>
      <c r="C68" s="63"/>
      <c r="D68" s="55"/>
      <c r="E68" s="4" t="s">
        <v>245</v>
      </c>
      <c r="F68" s="7" t="s">
        <v>195</v>
      </c>
      <c r="G68" s="38">
        <v>30</v>
      </c>
      <c r="H68" s="46" t="s">
        <v>45</v>
      </c>
      <c r="I68" s="46" t="s">
        <v>27</v>
      </c>
      <c r="J68" s="7" t="s">
        <v>246</v>
      </c>
      <c r="K68" s="4" t="s">
        <v>247</v>
      </c>
      <c r="L68" s="13"/>
      <c r="M68" s="14"/>
      <c r="N68" s="15"/>
      <c r="O68" s="14"/>
      <c r="P68" s="13">
        <v>1</v>
      </c>
      <c r="Q68" s="14" t="s">
        <v>248</v>
      </c>
      <c r="R68" s="13"/>
      <c r="S68" s="14"/>
      <c r="T68" s="13" t="e">
        <f t="shared" si="0"/>
        <v>#VALUE!</v>
      </c>
    </row>
    <row r="69" spans="2:20" s="1" customFormat="1" ht="75.75" customHeight="1" x14ac:dyDescent="0.2">
      <c r="B69" s="63"/>
      <c r="C69" s="63"/>
      <c r="D69" s="56"/>
      <c r="E69" s="4" t="s">
        <v>249</v>
      </c>
      <c r="F69" s="7" t="s">
        <v>250</v>
      </c>
      <c r="G69" s="4">
        <v>8</v>
      </c>
      <c r="H69" s="46" t="s">
        <v>45</v>
      </c>
      <c r="I69" s="46" t="s">
        <v>27</v>
      </c>
      <c r="J69" s="7" t="s">
        <v>251</v>
      </c>
      <c r="K69" s="4" t="s">
        <v>163</v>
      </c>
      <c r="L69" s="13"/>
      <c r="M69" s="14"/>
      <c r="N69" s="15"/>
      <c r="O69" s="14"/>
      <c r="P69" s="13">
        <v>0</v>
      </c>
      <c r="Q69" s="14">
        <v>0</v>
      </c>
      <c r="R69" s="13"/>
      <c r="S69" s="14"/>
      <c r="T69" s="13">
        <f t="shared" si="0"/>
        <v>0</v>
      </c>
    </row>
    <row r="70" spans="2:20" s="1" customFormat="1" ht="105" customHeight="1" x14ac:dyDescent="0.2">
      <c r="B70" s="63"/>
      <c r="C70" s="63"/>
      <c r="D70" s="54" t="s">
        <v>252</v>
      </c>
      <c r="E70" s="7" t="s">
        <v>253</v>
      </c>
      <c r="F70" s="4" t="s">
        <v>254</v>
      </c>
      <c r="G70" s="5">
        <v>1</v>
      </c>
      <c r="H70" s="46" t="s">
        <v>45</v>
      </c>
      <c r="I70" s="46" t="s">
        <v>27</v>
      </c>
      <c r="J70" s="4" t="s">
        <v>255</v>
      </c>
      <c r="K70" s="4" t="s">
        <v>256</v>
      </c>
      <c r="L70" s="13"/>
      <c r="M70" s="14"/>
      <c r="N70" s="15"/>
      <c r="O70" s="14"/>
      <c r="P70" s="13">
        <v>0</v>
      </c>
      <c r="Q70" s="14">
        <v>0</v>
      </c>
      <c r="R70" s="13"/>
      <c r="S70" s="14"/>
      <c r="T70" s="13">
        <f t="shared" si="0"/>
        <v>0</v>
      </c>
    </row>
    <row r="71" spans="2:20" s="1" customFormat="1" ht="67.5" customHeight="1" x14ac:dyDescent="0.2">
      <c r="B71" s="63"/>
      <c r="C71" s="63"/>
      <c r="D71" s="55"/>
      <c r="E71" s="7" t="s">
        <v>257</v>
      </c>
      <c r="F71" s="4" t="s">
        <v>258</v>
      </c>
      <c r="G71" s="5">
        <v>1</v>
      </c>
      <c r="H71" s="46" t="s">
        <v>45</v>
      </c>
      <c r="I71" s="46" t="s">
        <v>27</v>
      </c>
      <c r="J71" s="4" t="s">
        <v>259</v>
      </c>
      <c r="K71" s="4" t="s">
        <v>260</v>
      </c>
      <c r="L71" s="13"/>
      <c r="M71" s="14"/>
      <c r="N71" s="15"/>
      <c r="O71" s="14"/>
      <c r="P71" s="13">
        <v>0</v>
      </c>
      <c r="Q71" s="14">
        <v>0</v>
      </c>
      <c r="R71" s="13"/>
      <c r="S71" s="14"/>
      <c r="T71" s="13">
        <f t="shared" si="0"/>
        <v>0</v>
      </c>
    </row>
    <row r="72" spans="2:20" s="1" customFormat="1" ht="70.5" customHeight="1" x14ac:dyDescent="0.2">
      <c r="B72" s="63"/>
      <c r="C72" s="63"/>
      <c r="D72" s="55"/>
      <c r="E72" s="7" t="s">
        <v>261</v>
      </c>
      <c r="F72" s="4" t="s">
        <v>262</v>
      </c>
      <c r="G72" s="5">
        <v>1</v>
      </c>
      <c r="H72" s="46" t="s">
        <v>45</v>
      </c>
      <c r="I72" s="46" t="s">
        <v>27</v>
      </c>
      <c r="J72" s="4" t="s">
        <v>263</v>
      </c>
      <c r="K72" s="4" t="s">
        <v>264</v>
      </c>
      <c r="L72" s="13"/>
      <c r="M72" s="14"/>
      <c r="N72" s="15"/>
      <c r="O72" s="14"/>
      <c r="P72" s="13">
        <v>2267</v>
      </c>
      <c r="Q72" s="14">
        <v>25</v>
      </c>
      <c r="R72" s="13"/>
      <c r="S72" s="14"/>
      <c r="T72" s="13">
        <f t="shared" si="0"/>
        <v>25</v>
      </c>
    </row>
    <row r="73" spans="2:20" s="1" customFormat="1" ht="78" customHeight="1" x14ac:dyDescent="0.2">
      <c r="B73" s="63"/>
      <c r="C73" s="63"/>
      <c r="D73" s="55"/>
      <c r="E73" s="7" t="s">
        <v>265</v>
      </c>
      <c r="F73" s="7" t="s">
        <v>104</v>
      </c>
      <c r="G73" s="5">
        <v>1</v>
      </c>
      <c r="H73" s="46" t="s">
        <v>45</v>
      </c>
      <c r="I73" s="46" t="s">
        <v>27</v>
      </c>
      <c r="J73" s="7" t="s">
        <v>266</v>
      </c>
      <c r="K73" s="7" t="s">
        <v>106</v>
      </c>
      <c r="L73" s="13"/>
      <c r="M73" s="14"/>
      <c r="N73" s="15"/>
      <c r="O73" s="14"/>
      <c r="P73" s="13">
        <v>6</v>
      </c>
      <c r="Q73" s="14">
        <v>25</v>
      </c>
      <c r="R73" s="13"/>
      <c r="S73" s="14"/>
      <c r="T73" s="13">
        <f t="shared" si="0"/>
        <v>25</v>
      </c>
    </row>
    <row r="74" spans="2:20" s="1" customFormat="1" ht="71.25" customHeight="1" x14ac:dyDescent="0.2">
      <c r="B74" s="63"/>
      <c r="C74" s="63"/>
      <c r="D74" s="56"/>
      <c r="E74" s="7" t="s">
        <v>267</v>
      </c>
      <c r="F74" s="7" t="s">
        <v>268</v>
      </c>
      <c r="G74" s="4">
        <v>2</v>
      </c>
      <c r="H74" s="46" t="s">
        <v>45</v>
      </c>
      <c r="I74" s="46" t="s">
        <v>27</v>
      </c>
      <c r="J74" s="7" t="s">
        <v>269</v>
      </c>
      <c r="K74" s="7" t="s">
        <v>270</v>
      </c>
      <c r="L74" s="13"/>
      <c r="M74" s="14"/>
      <c r="N74" s="15"/>
      <c r="O74" s="14"/>
      <c r="P74" s="13">
        <v>0</v>
      </c>
      <c r="Q74" s="14">
        <v>0</v>
      </c>
      <c r="R74" s="13"/>
      <c r="S74" s="14"/>
      <c r="T74" s="13">
        <f t="shared" si="0"/>
        <v>0</v>
      </c>
    </row>
    <row r="75" spans="2:20" s="1" customFormat="1" ht="83.25" customHeight="1" x14ac:dyDescent="0.2">
      <c r="B75" s="63"/>
      <c r="C75" s="63"/>
      <c r="D75" s="54" t="s">
        <v>271</v>
      </c>
      <c r="E75" s="7" t="s">
        <v>272</v>
      </c>
      <c r="F75" s="7" t="s">
        <v>273</v>
      </c>
      <c r="G75" s="5">
        <v>1</v>
      </c>
      <c r="H75" s="46" t="s">
        <v>45</v>
      </c>
      <c r="I75" s="46" t="s">
        <v>27</v>
      </c>
      <c r="J75" s="7" t="s">
        <v>274</v>
      </c>
      <c r="K75" s="4" t="s">
        <v>275</v>
      </c>
      <c r="L75" s="13"/>
      <c r="M75" s="14"/>
      <c r="N75" s="15"/>
      <c r="O75" s="14"/>
      <c r="P75" s="13">
        <v>1</v>
      </c>
      <c r="Q75" s="14">
        <v>25</v>
      </c>
      <c r="R75" s="13"/>
      <c r="S75" s="14"/>
      <c r="T75" s="13">
        <f t="shared" si="0"/>
        <v>25</v>
      </c>
    </row>
    <row r="76" spans="2:20" s="1" customFormat="1" ht="75.75" customHeight="1" x14ac:dyDescent="0.2">
      <c r="B76" s="63"/>
      <c r="C76" s="63"/>
      <c r="D76" s="55"/>
      <c r="E76" s="7" t="s">
        <v>276</v>
      </c>
      <c r="F76" s="7" t="s">
        <v>277</v>
      </c>
      <c r="G76" s="5">
        <v>1</v>
      </c>
      <c r="H76" s="46" t="s">
        <v>45</v>
      </c>
      <c r="I76" s="46" t="s">
        <v>27</v>
      </c>
      <c r="J76" s="7" t="s">
        <v>278</v>
      </c>
      <c r="K76" s="4" t="s">
        <v>279</v>
      </c>
      <c r="L76" s="13"/>
      <c r="M76" s="14"/>
      <c r="N76" s="15"/>
      <c r="O76" s="14"/>
      <c r="P76" s="13">
        <v>3</v>
      </c>
      <c r="Q76" s="14">
        <v>25</v>
      </c>
      <c r="R76" s="13"/>
      <c r="S76" s="14"/>
      <c r="T76" s="13">
        <f t="shared" si="0"/>
        <v>25</v>
      </c>
    </row>
    <row r="77" spans="2:20" s="1" customFormat="1" ht="88.5" customHeight="1" x14ac:dyDescent="0.2">
      <c r="B77" s="63"/>
      <c r="C77" s="63"/>
      <c r="D77" s="55"/>
      <c r="E77" s="7" t="s">
        <v>280</v>
      </c>
      <c r="F77" s="7" t="s">
        <v>281</v>
      </c>
      <c r="G77" s="5">
        <v>1</v>
      </c>
      <c r="H77" s="46" t="s">
        <v>45</v>
      </c>
      <c r="I77" s="46" t="s">
        <v>27</v>
      </c>
      <c r="J77" s="7" t="s">
        <v>282</v>
      </c>
      <c r="K77" s="4" t="s">
        <v>283</v>
      </c>
      <c r="L77" s="13"/>
      <c r="M77" s="14"/>
      <c r="N77" s="15"/>
      <c r="O77" s="14"/>
      <c r="P77" s="13">
        <v>2</v>
      </c>
      <c r="Q77" s="14">
        <v>25</v>
      </c>
      <c r="R77" s="13"/>
      <c r="S77" s="14"/>
      <c r="T77" s="13">
        <f t="shared" si="0"/>
        <v>25</v>
      </c>
    </row>
    <row r="78" spans="2:20" s="1" customFormat="1" ht="85.5" customHeight="1" x14ac:dyDescent="0.2">
      <c r="B78" s="63"/>
      <c r="C78" s="63"/>
      <c r="D78" s="56"/>
      <c r="E78" s="7" t="s">
        <v>284</v>
      </c>
      <c r="F78" s="7" t="s">
        <v>285</v>
      </c>
      <c r="G78" s="5">
        <v>1</v>
      </c>
      <c r="H78" s="46" t="s">
        <v>45</v>
      </c>
      <c r="I78" s="46" t="s">
        <v>27</v>
      </c>
      <c r="J78" s="7" t="s">
        <v>286</v>
      </c>
      <c r="K78" s="4" t="s">
        <v>287</v>
      </c>
      <c r="L78" s="13"/>
      <c r="M78" s="14"/>
      <c r="N78" s="15"/>
      <c r="O78" s="14"/>
      <c r="P78" s="13">
        <v>6</v>
      </c>
      <c r="Q78" s="14">
        <v>25</v>
      </c>
      <c r="R78" s="13"/>
      <c r="S78" s="14"/>
      <c r="T78" s="13">
        <f t="shared" si="0"/>
        <v>25</v>
      </c>
    </row>
    <row r="79" spans="2:20" s="1" customFormat="1" ht="84" customHeight="1" x14ac:dyDescent="0.2">
      <c r="B79" s="63"/>
      <c r="C79" s="63"/>
      <c r="D79" s="54" t="s">
        <v>288</v>
      </c>
      <c r="E79" s="7" t="s">
        <v>289</v>
      </c>
      <c r="F79" s="7" t="s">
        <v>290</v>
      </c>
      <c r="G79" s="5">
        <v>1</v>
      </c>
      <c r="H79" s="46" t="s">
        <v>45</v>
      </c>
      <c r="I79" s="46" t="s">
        <v>27</v>
      </c>
      <c r="J79" s="7" t="s">
        <v>291</v>
      </c>
      <c r="K79" s="4" t="s">
        <v>292</v>
      </c>
      <c r="L79" s="13"/>
      <c r="M79" s="14"/>
      <c r="N79" s="15"/>
      <c r="O79" s="14"/>
      <c r="P79" s="13">
        <v>1</v>
      </c>
      <c r="Q79" s="14">
        <v>25</v>
      </c>
      <c r="R79" s="13"/>
      <c r="S79" s="14"/>
      <c r="T79" s="13">
        <f t="shared" si="0"/>
        <v>25</v>
      </c>
    </row>
    <row r="80" spans="2:20" s="1" customFormat="1" ht="59.25" customHeight="1" x14ac:dyDescent="0.2">
      <c r="B80" s="63"/>
      <c r="C80" s="63"/>
      <c r="D80" s="55"/>
      <c r="E80" s="7" t="s">
        <v>293</v>
      </c>
      <c r="F80" s="7" t="s">
        <v>294</v>
      </c>
      <c r="G80" s="4">
        <v>10</v>
      </c>
      <c r="H80" s="46" t="s">
        <v>45</v>
      </c>
      <c r="I80" s="46" t="s">
        <v>27</v>
      </c>
      <c r="J80" s="7" t="s">
        <v>295</v>
      </c>
      <c r="K80" s="4" t="s">
        <v>296</v>
      </c>
      <c r="L80" s="13"/>
      <c r="M80" s="14"/>
      <c r="N80" s="15"/>
      <c r="O80" s="14"/>
      <c r="P80" s="13">
        <v>3</v>
      </c>
      <c r="Q80" s="14">
        <v>30</v>
      </c>
      <c r="R80" s="13"/>
      <c r="S80" s="14"/>
      <c r="T80" s="13">
        <f t="shared" si="0"/>
        <v>30</v>
      </c>
    </row>
    <row r="81" spans="2:20" s="1" customFormat="1" ht="56.25" customHeight="1" x14ac:dyDescent="0.2">
      <c r="B81" s="63"/>
      <c r="C81" s="63"/>
      <c r="D81" s="55"/>
      <c r="E81" s="7" t="s">
        <v>297</v>
      </c>
      <c r="F81" s="7" t="s">
        <v>298</v>
      </c>
      <c r="G81" s="5">
        <v>1</v>
      </c>
      <c r="H81" s="46" t="s">
        <v>45</v>
      </c>
      <c r="I81" s="46" t="s">
        <v>27</v>
      </c>
      <c r="J81" s="7" t="s">
        <v>299</v>
      </c>
      <c r="K81" s="4" t="s">
        <v>300</v>
      </c>
      <c r="L81" s="13"/>
      <c r="M81" s="14"/>
      <c r="N81" s="15"/>
      <c r="O81" s="14"/>
      <c r="P81" s="13">
        <v>121</v>
      </c>
      <c r="Q81" s="14">
        <v>25</v>
      </c>
      <c r="R81" s="13"/>
      <c r="S81" s="14"/>
      <c r="T81" s="13">
        <f t="shared" si="0"/>
        <v>25</v>
      </c>
    </row>
    <row r="82" spans="2:20" s="1" customFormat="1" ht="84" customHeight="1" x14ac:dyDescent="0.2">
      <c r="B82" s="63"/>
      <c r="C82" s="63"/>
      <c r="D82" s="55"/>
      <c r="E82" s="4" t="s">
        <v>301</v>
      </c>
      <c r="F82" s="7" t="s">
        <v>302</v>
      </c>
      <c r="G82" s="4">
        <v>8</v>
      </c>
      <c r="H82" s="46" t="s">
        <v>45</v>
      </c>
      <c r="I82" s="46" t="s">
        <v>27</v>
      </c>
      <c r="J82" s="7" t="s">
        <v>303</v>
      </c>
      <c r="K82" s="4" t="s">
        <v>304</v>
      </c>
      <c r="L82" s="13"/>
      <c r="M82" s="14"/>
      <c r="N82" s="15"/>
      <c r="O82" s="14"/>
      <c r="P82" s="13">
        <v>3</v>
      </c>
      <c r="Q82" s="14" t="s">
        <v>305</v>
      </c>
      <c r="R82" s="13"/>
      <c r="S82" s="14"/>
      <c r="T82" s="13" t="e">
        <f t="shared" si="0"/>
        <v>#VALUE!</v>
      </c>
    </row>
    <row r="83" spans="2:20" s="1" customFormat="1" ht="72" customHeight="1" x14ac:dyDescent="0.2">
      <c r="B83" s="63"/>
      <c r="C83" s="63"/>
      <c r="D83" s="55"/>
      <c r="E83" s="4" t="s">
        <v>306</v>
      </c>
      <c r="F83" s="7" t="s">
        <v>307</v>
      </c>
      <c r="G83" s="4">
        <v>1</v>
      </c>
      <c r="H83" s="46" t="s">
        <v>45</v>
      </c>
      <c r="I83" s="46" t="s">
        <v>27</v>
      </c>
      <c r="J83" s="7" t="s">
        <v>308</v>
      </c>
      <c r="K83" s="4" t="s">
        <v>309</v>
      </c>
      <c r="L83" s="13"/>
      <c r="M83" s="14"/>
      <c r="N83" s="15"/>
      <c r="O83" s="14"/>
      <c r="P83" s="13">
        <v>0</v>
      </c>
      <c r="Q83" s="14">
        <v>0</v>
      </c>
      <c r="R83" s="13"/>
      <c r="S83" s="14"/>
      <c r="T83" s="13">
        <f t="shared" si="0"/>
        <v>0</v>
      </c>
    </row>
    <row r="84" spans="2:20" s="1" customFormat="1" ht="56.25" customHeight="1" x14ac:dyDescent="0.2">
      <c r="B84" s="63"/>
      <c r="C84" s="67"/>
      <c r="D84" s="60" t="s">
        <v>310</v>
      </c>
      <c r="E84" s="47" t="s">
        <v>311</v>
      </c>
      <c r="F84" s="7" t="s">
        <v>312</v>
      </c>
      <c r="G84" s="5">
        <v>1</v>
      </c>
      <c r="H84" s="46" t="s">
        <v>45</v>
      </c>
      <c r="I84" s="46" t="s">
        <v>27</v>
      </c>
      <c r="J84" s="7" t="s">
        <v>278</v>
      </c>
      <c r="K84" s="4" t="s">
        <v>279</v>
      </c>
      <c r="L84" s="13"/>
      <c r="M84" s="14"/>
      <c r="N84" s="15"/>
      <c r="O84" s="14"/>
      <c r="P84" s="13">
        <v>0</v>
      </c>
      <c r="Q84" s="14">
        <v>0</v>
      </c>
      <c r="R84" s="13"/>
      <c r="S84" s="14"/>
      <c r="T84" s="13">
        <f t="shared" si="0"/>
        <v>0</v>
      </c>
    </row>
    <row r="85" spans="2:20" s="1" customFormat="1" ht="93.75" customHeight="1" x14ac:dyDescent="0.2">
      <c r="B85" s="63"/>
      <c r="C85" s="67"/>
      <c r="D85" s="61"/>
      <c r="E85" s="11" t="s">
        <v>313</v>
      </c>
      <c r="F85" s="7" t="s">
        <v>104</v>
      </c>
      <c r="G85" s="5">
        <v>1</v>
      </c>
      <c r="H85" s="46" t="s">
        <v>45</v>
      </c>
      <c r="I85" s="46" t="s">
        <v>27</v>
      </c>
      <c r="J85" s="7" t="s">
        <v>314</v>
      </c>
      <c r="K85" s="4" t="s">
        <v>106</v>
      </c>
      <c r="L85" s="13"/>
      <c r="M85" s="14"/>
      <c r="N85" s="15"/>
      <c r="O85" s="14"/>
      <c r="P85" s="13">
        <v>0</v>
      </c>
      <c r="Q85" s="14">
        <v>0</v>
      </c>
      <c r="R85" s="13"/>
      <c r="S85" s="14"/>
      <c r="T85" s="13">
        <f t="shared" si="0"/>
        <v>0</v>
      </c>
    </row>
    <row r="86" spans="2:20" s="1" customFormat="1" ht="70.5" customHeight="1" x14ac:dyDescent="0.2">
      <c r="B86" s="63"/>
      <c r="C86" s="67"/>
      <c r="D86" s="61"/>
      <c r="E86" s="11" t="s">
        <v>315</v>
      </c>
      <c r="F86" s="7" t="s">
        <v>316</v>
      </c>
      <c r="G86" s="5">
        <v>1</v>
      </c>
      <c r="H86" s="46" t="s">
        <v>45</v>
      </c>
      <c r="I86" s="46" t="s">
        <v>27</v>
      </c>
      <c r="J86" s="7" t="s">
        <v>317</v>
      </c>
      <c r="K86" s="4" t="s">
        <v>318</v>
      </c>
      <c r="L86" s="13"/>
      <c r="M86" s="14"/>
      <c r="N86" s="15"/>
      <c r="O86" s="14"/>
      <c r="P86" s="13">
        <v>0</v>
      </c>
      <c r="Q86" s="14">
        <v>0</v>
      </c>
      <c r="R86" s="13"/>
      <c r="S86" s="14"/>
      <c r="T86" s="13">
        <f t="shared" si="0"/>
        <v>0</v>
      </c>
    </row>
    <row r="87" spans="2:20" s="1" customFormat="1" ht="72.75" customHeight="1" x14ac:dyDescent="0.2">
      <c r="B87" s="63"/>
      <c r="C87" s="67"/>
      <c r="D87" s="61"/>
      <c r="E87" s="11" t="s">
        <v>319</v>
      </c>
      <c r="F87" s="7" t="s">
        <v>320</v>
      </c>
      <c r="G87" s="5">
        <v>1</v>
      </c>
      <c r="H87" s="46" t="s">
        <v>45</v>
      </c>
      <c r="I87" s="46" t="s">
        <v>27</v>
      </c>
      <c r="J87" s="7" t="s">
        <v>321</v>
      </c>
      <c r="K87" s="4" t="s">
        <v>322</v>
      </c>
      <c r="L87" s="13"/>
      <c r="M87" s="14"/>
      <c r="N87" s="15"/>
      <c r="O87" s="14"/>
      <c r="P87" s="13">
        <v>0</v>
      </c>
      <c r="Q87" s="14">
        <v>0</v>
      </c>
      <c r="R87" s="13"/>
      <c r="S87" s="14"/>
      <c r="T87" s="13">
        <f t="shared" si="0"/>
        <v>0</v>
      </c>
    </row>
    <row r="88" spans="2:20" s="1" customFormat="1" ht="63" customHeight="1" x14ac:dyDescent="0.2">
      <c r="B88" s="63"/>
      <c r="C88" s="67"/>
      <c r="D88" s="61"/>
      <c r="E88" s="11" t="s">
        <v>323</v>
      </c>
      <c r="F88" s="7" t="s">
        <v>324</v>
      </c>
      <c r="G88" s="4">
        <v>1</v>
      </c>
      <c r="H88" s="46" t="s">
        <v>45</v>
      </c>
      <c r="I88" s="46" t="s">
        <v>27</v>
      </c>
      <c r="J88" s="7" t="s">
        <v>325</v>
      </c>
      <c r="K88" s="4" t="s">
        <v>326</v>
      </c>
      <c r="L88" s="13"/>
      <c r="M88" s="14"/>
      <c r="N88" s="15"/>
      <c r="O88" s="14"/>
      <c r="P88" s="13">
        <v>0</v>
      </c>
      <c r="Q88" s="14">
        <v>0</v>
      </c>
      <c r="R88" s="13"/>
      <c r="S88" s="14"/>
      <c r="T88" s="13">
        <f t="shared" si="0"/>
        <v>0</v>
      </c>
    </row>
    <row r="89" spans="2:20" s="1" customFormat="1" ht="95.25" customHeight="1" x14ac:dyDescent="0.2">
      <c r="B89" s="63"/>
      <c r="C89" s="67"/>
      <c r="D89" s="62"/>
      <c r="E89" s="11" t="s">
        <v>327</v>
      </c>
      <c r="F89" s="7" t="s">
        <v>328</v>
      </c>
      <c r="G89" s="4">
        <v>1</v>
      </c>
      <c r="H89" s="46" t="s">
        <v>45</v>
      </c>
      <c r="I89" s="46" t="s">
        <v>27</v>
      </c>
      <c r="J89" s="7" t="s">
        <v>329</v>
      </c>
      <c r="K89" s="4" t="s">
        <v>330</v>
      </c>
      <c r="L89" s="13"/>
      <c r="M89" s="14"/>
      <c r="N89" s="15"/>
      <c r="O89" s="14"/>
      <c r="P89" s="13">
        <v>0</v>
      </c>
      <c r="Q89" s="14">
        <v>0</v>
      </c>
      <c r="R89" s="13"/>
      <c r="S89" s="14"/>
      <c r="T89" s="13">
        <f t="shared" si="0"/>
        <v>0</v>
      </c>
    </row>
    <row r="90" spans="2:20" s="1" customFormat="1" ht="102" customHeight="1" x14ac:dyDescent="0.2">
      <c r="B90" s="63"/>
      <c r="C90" s="63"/>
      <c r="D90" s="55" t="s">
        <v>331</v>
      </c>
      <c r="E90" s="7" t="s">
        <v>332</v>
      </c>
      <c r="F90" s="7" t="s">
        <v>333</v>
      </c>
      <c r="G90" s="4">
        <v>1</v>
      </c>
      <c r="H90" s="46" t="s">
        <v>45</v>
      </c>
      <c r="I90" s="46" t="s">
        <v>27</v>
      </c>
      <c r="J90" s="7" t="s">
        <v>334</v>
      </c>
      <c r="K90" s="4" t="s">
        <v>335</v>
      </c>
      <c r="L90" s="13"/>
      <c r="M90" s="14"/>
      <c r="N90" s="15"/>
      <c r="O90" s="14"/>
      <c r="P90" s="13">
        <v>0</v>
      </c>
      <c r="Q90" s="14">
        <v>0</v>
      </c>
      <c r="R90" s="13"/>
      <c r="S90" s="14"/>
      <c r="T90" s="13">
        <f t="shared" si="0"/>
        <v>0</v>
      </c>
    </row>
    <row r="91" spans="2:20" s="1" customFormat="1" ht="71.25" customHeight="1" x14ac:dyDescent="0.2">
      <c r="B91" s="63"/>
      <c r="C91" s="63"/>
      <c r="D91" s="55"/>
      <c r="E91" s="7" t="s">
        <v>336</v>
      </c>
      <c r="F91" s="7" t="s">
        <v>337</v>
      </c>
      <c r="G91" s="5">
        <v>1</v>
      </c>
      <c r="H91" s="46" t="s">
        <v>45</v>
      </c>
      <c r="I91" s="46" t="s">
        <v>27</v>
      </c>
      <c r="J91" s="7" t="s">
        <v>338</v>
      </c>
      <c r="K91" s="4" t="s">
        <v>339</v>
      </c>
      <c r="L91" s="13"/>
      <c r="M91" s="14"/>
      <c r="N91" s="15"/>
      <c r="O91" s="14"/>
      <c r="P91" s="13">
        <v>48</v>
      </c>
      <c r="Q91" s="14">
        <v>25</v>
      </c>
      <c r="R91" s="13"/>
      <c r="S91" s="14"/>
      <c r="T91" s="13">
        <f t="shared" si="0"/>
        <v>25</v>
      </c>
    </row>
    <row r="92" spans="2:20" s="1" customFormat="1" ht="71.25" customHeight="1" x14ac:dyDescent="0.2">
      <c r="B92" s="63"/>
      <c r="C92" s="63"/>
      <c r="D92" s="55"/>
      <c r="E92" s="7" t="s">
        <v>340</v>
      </c>
      <c r="F92" s="7" t="s">
        <v>341</v>
      </c>
      <c r="G92" s="5">
        <v>1</v>
      </c>
      <c r="H92" s="46" t="s">
        <v>45</v>
      </c>
      <c r="I92" s="46" t="s">
        <v>27</v>
      </c>
      <c r="J92" s="7" t="s">
        <v>342</v>
      </c>
      <c r="K92" s="4" t="s">
        <v>343</v>
      </c>
      <c r="L92" s="13"/>
      <c r="M92" s="14"/>
      <c r="N92" s="15"/>
      <c r="O92" s="14"/>
      <c r="P92" s="13">
        <v>135</v>
      </c>
      <c r="Q92" s="14">
        <v>25</v>
      </c>
      <c r="R92" s="13"/>
      <c r="S92" s="14"/>
      <c r="T92" s="13">
        <f t="shared" si="0"/>
        <v>25</v>
      </c>
    </row>
    <row r="93" spans="2:20" s="1" customFormat="1" ht="76.5" customHeight="1" x14ac:dyDescent="0.2">
      <c r="B93" s="63"/>
      <c r="C93" s="63"/>
      <c r="D93" s="55"/>
      <c r="E93" s="7" t="s">
        <v>344</v>
      </c>
      <c r="F93" s="7" t="s">
        <v>345</v>
      </c>
      <c r="G93" s="4">
        <v>1</v>
      </c>
      <c r="H93" s="46" t="s">
        <v>45</v>
      </c>
      <c r="I93" s="46" t="s">
        <v>27</v>
      </c>
      <c r="J93" s="7" t="s">
        <v>346</v>
      </c>
      <c r="K93" s="4" t="s">
        <v>347</v>
      </c>
      <c r="L93" s="13"/>
      <c r="M93" s="14"/>
      <c r="N93" s="15"/>
      <c r="O93" s="14"/>
      <c r="P93" s="13">
        <v>0</v>
      </c>
      <c r="Q93" s="14">
        <v>0</v>
      </c>
      <c r="R93" s="13"/>
      <c r="S93" s="14"/>
      <c r="T93" s="13">
        <f t="shared" si="0"/>
        <v>0</v>
      </c>
    </row>
    <row r="94" spans="2:20" s="1" customFormat="1" ht="51.75" customHeight="1" x14ac:dyDescent="0.2">
      <c r="B94" s="63"/>
      <c r="C94" s="63"/>
      <c r="D94" s="56"/>
      <c r="E94" s="7" t="s">
        <v>348</v>
      </c>
      <c r="F94" s="7" t="s">
        <v>195</v>
      </c>
      <c r="G94" s="5">
        <v>0.8</v>
      </c>
      <c r="H94" s="46" t="s">
        <v>45</v>
      </c>
      <c r="I94" s="46" t="s">
        <v>27</v>
      </c>
      <c r="J94" s="7" t="s">
        <v>250</v>
      </c>
      <c r="K94" s="4" t="s">
        <v>163</v>
      </c>
      <c r="L94" s="13"/>
      <c r="M94" s="14"/>
      <c r="N94" s="15"/>
      <c r="O94" s="14"/>
      <c r="P94" s="13">
        <v>0</v>
      </c>
      <c r="Q94" s="14">
        <v>0</v>
      </c>
      <c r="R94" s="13"/>
      <c r="S94" s="14"/>
      <c r="T94" s="13">
        <f t="shared" si="0"/>
        <v>0</v>
      </c>
    </row>
    <row r="95" spans="2:20" s="1" customFormat="1" ht="71.25" customHeight="1" x14ac:dyDescent="0.2">
      <c r="B95" s="63"/>
      <c r="C95" s="63"/>
      <c r="D95" s="54" t="s">
        <v>349</v>
      </c>
      <c r="E95" s="7" t="s">
        <v>350</v>
      </c>
      <c r="F95" s="7" t="s">
        <v>204</v>
      </c>
      <c r="G95" s="5">
        <v>1</v>
      </c>
      <c r="H95" s="46" t="s">
        <v>45</v>
      </c>
      <c r="I95" s="46" t="s">
        <v>27</v>
      </c>
      <c r="J95" s="7" t="s">
        <v>204</v>
      </c>
      <c r="K95" s="4" t="s">
        <v>106</v>
      </c>
      <c r="L95" s="13"/>
      <c r="M95" s="14"/>
      <c r="N95" s="15"/>
      <c r="O95" s="14"/>
      <c r="P95" s="13">
        <v>0</v>
      </c>
      <c r="Q95" s="14">
        <v>0</v>
      </c>
      <c r="R95" s="13"/>
      <c r="S95" s="14"/>
      <c r="T95" s="13">
        <f t="shared" si="0"/>
        <v>0</v>
      </c>
    </row>
    <row r="96" spans="2:20" s="1" customFormat="1" ht="75.75" customHeight="1" x14ac:dyDescent="0.2">
      <c r="B96" s="63"/>
      <c r="C96" s="63"/>
      <c r="D96" s="55"/>
      <c r="E96" s="7" t="s">
        <v>351</v>
      </c>
      <c r="F96" s="7" t="s">
        <v>352</v>
      </c>
      <c r="G96" s="4">
        <v>1</v>
      </c>
      <c r="H96" s="46" t="s">
        <v>45</v>
      </c>
      <c r="I96" s="46" t="s">
        <v>27</v>
      </c>
      <c r="J96" s="7" t="s">
        <v>353</v>
      </c>
      <c r="K96" s="4" t="s">
        <v>354</v>
      </c>
      <c r="L96" s="13"/>
      <c r="M96" s="14"/>
      <c r="N96" s="15"/>
      <c r="O96" s="14"/>
      <c r="P96" s="13">
        <v>0</v>
      </c>
      <c r="Q96" s="14">
        <v>0</v>
      </c>
      <c r="R96" s="13"/>
      <c r="S96" s="14"/>
      <c r="T96" s="13">
        <f t="shared" si="0"/>
        <v>0</v>
      </c>
    </row>
    <row r="97" spans="2:20" s="1" customFormat="1" ht="97.5" customHeight="1" x14ac:dyDescent="0.2">
      <c r="B97" s="63"/>
      <c r="C97" s="63"/>
      <c r="D97" s="56"/>
      <c r="E97" s="7" t="s">
        <v>355</v>
      </c>
      <c r="F97" s="7" t="s">
        <v>356</v>
      </c>
      <c r="G97" s="4">
        <v>1</v>
      </c>
      <c r="H97" s="46" t="s">
        <v>45</v>
      </c>
      <c r="I97" s="46" t="s">
        <v>27</v>
      </c>
      <c r="J97" s="7" t="s">
        <v>357</v>
      </c>
      <c r="K97" s="4" t="s">
        <v>358</v>
      </c>
      <c r="L97" s="13"/>
      <c r="M97" s="14"/>
      <c r="N97" s="15"/>
      <c r="O97" s="14"/>
      <c r="P97" s="13">
        <v>0</v>
      </c>
      <c r="Q97" s="14">
        <v>0</v>
      </c>
      <c r="R97" s="13"/>
      <c r="S97" s="14"/>
      <c r="T97" s="13">
        <f t="shared" si="0"/>
        <v>0</v>
      </c>
    </row>
    <row r="98" spans="2:20" s="1" customFormat="1" ht="75.75" customHeight="1" x14ac:dyDescent="0.2">
      <c r="B98" s="63"/>
      <c r="C98" s="63"/>
      <c r="D98" s="54" t="s">
        <v>359</v>
      </c>
      <c r="E98" s="7" t="s">
        <v>360</v>
      </c>
      <c r="F98" s="7" t="s">
        <v>361</v>
      </c>
      <c r="G98" s="5">
        <v>1</v>
      </c>
      <c r="H98" s="46" t="s">
        <v>45</v>
      </c>
      <c r="I98" s="46" t="s">
        <v>27</v>
      </c>
      <c r="J98" s="7" t="s">
        <v>362</v>
      </c>
      <c r="K98" s="4" t="s">
        <v>363</v>
      </c>
      <c r="L98" s="13"/>
      <c r="M98" s="14"/>
      <c r="N98" s="15"/>
      <c r="O98" s="14"/>
      <c r="P98" s="13">
        <v>2</v>
      </c>
      <c r="Q98" s="14">
        <v>25</v>
      </c>
      <c r="R98" s="13"/>
      <c r="S98" s="14"/>
      <c r="T98" s="13">
        <f t="shared" si="0"/>
        <v>25</v>
      </c>
    </row>
    <row r="99" spans="2:20" s="1" customFormat="1" ht="86.25" customHeight="1" x14ac:dyDescent="0.2">
      <c r="B99" s="63"/>
      <c r="C99" s="63"/>
      <c r="D99" s="55"/>
      <c r="E99" s="7" t="s">
        <v>364</v>
      </c>
      <c r="F99" s="7" t="s">
        <v>365</v>
      </c>
      <c r="G99" s="4">
        <v>12</v>
      </c>
      <c r="H99" s="46" t="s">
        <v>45</v>
      </c>
      <c r="I99" s="46" t="s">
        <v>27</v>
      </c>
      <c r="J99" s="7" t="s">
        <v>366</v>
      </c>
      <c r="K99" s="4" t="s">
        <v>367</v>
      </c>
      <c r="L99" s="13"/>
      <c r="M99" s="14"/>
      <c r="N99" s="15"/>
      <c r="O99" s="14"/>
      <c r="P99" s="13">
        <v>0</v>
      </c>
      <c r="Q99" s="14">
        <v>0</v>
      </c>
      <c r="R99" s="13"/>
      <c r="S99" s="14"/>
      <c r="T99" s="13">
        <f t="shared" ref="T99:T105" si="1">(M99+O99+Q99+S99)</f>
        <v>0</v>
      </c>
    </row>
    <row r="100" spans="2:20" s="1" customFormat="1" ht="93.75" customHeight="1" x14ac:dyDescent="0.2">
      <c r="B100" s="63"/>
      <c r="C100" s="63"/>
      <c r="D100" s="55"/>
      <c r="E100" s="7" t="s">
        <v>368</v>
      </c>
      <c r="F100" s="7" t="s">
        <v>369</v>
      </c>
      <c r="G100" s="4">
        <v>155</v>
      </c>
      <c r="H100" s="46" t="s">
        <v>45</v>
      </c>
      <c r="I100" s="46" t="s">
        <v>27</v>
      </c>
      <c r="J100" s="7" t="s">
        <v>370</v>
      </c>
      <c r="K100" s="4" t="s">
        <v>371</v>
      </c>
      <c r="L100" s="13"/>
      <c r="M100" s="14"/>
      <c r="N100" s="15"/>
      <c r="O100" s="14"/>
      <c r="P100" s="13">
        <v>0</v>
      </c>
      <c r="Q100" s="14">
        <v>0</v>
      </c>
      <c r="R100" s="13"/>
      <c r="S100" s="14"/>
      <c r="T100" s="13">
        <f t="shared" si="1"/>
        <v>0</v>
      </c>
    </row>
    <row r="101" spans="2:20" s="1" customFormat="1" ht="66" customHeight="1" x14ac:dyDescent="0.2">
      <c r="B101" s="63"/>
      <c r="C101" s="63"/>
      <c r="D101" s="55"/>
      <c r="E101" s="7" t="s">
        <v>372</v>
      </c>
      <c r="F101" s="7" t="s">
        <v>373</v>
      </c>
      <c r="G101" s="5">
        <v>1</v>
      </c>
      <c r="H101" s="46" t="s">
        <v>45</v>
      </c>
      <c r="I101" s="46" t="s">
        <v>27</v>
      </c>
      <c r="J101" s="7" t="s">
        <v>374</v>
      </c>
      <c r="K101" s="4" t="s">
        <v>375</v>
      </c>
      <c r="L101" s="13"/>
      <c r="M101" s="14"/>
      <c r="N101" s="15"/>
      <c r="O101" s="14"/>
      <c r="P101" s="13">
        <v>1</v>
      </c>
      <c r="Q101" s="14">
        <v>25</v>
      </c>
      <c r="R101" s="13"/>
      <c r="S101" s="14"/>
      <c r="T101" s="13">
        <f t="shared" si="1"/>
        <v>25</v>
      </c>
    </row>
    <row r="102" spans="2:20" s="1" customFormat="1" ht="69.75" customHeight="1" x14ac:dyDescent="0.2">
      <c r="B102" s="63"/>
      <c r="C102" s="63"/>
      <c r="D102" s="55"/>
      <c r="E102" s="7" t="s">
        <v>376</v>
      </c>
      <c r="F102" s="7" t="s">
        <v>377</v>
      </c>
      <c r="G102" s="5">
        <v>1</v>
      </c>
      <c r="H102" s="46" t="s">
        <v>45</v>
      </c>
      <c r="I102" s="46" t="s">
        <v>27</v>
      </c>
      <c r="J102" s="7" t="s">
        <v>378</v>
      </c>
      <c r="K102" s="4" t="s">
        <v>379</v>
      </c>
      <c r="L102" s="13"/>
      <c r="M102" s="14"/>
      <c r="N102" s="15"/>
      <c r="O102" s="14"/>
      <c r="P102" s="13">
        <v>0</v>
      </c>
      <c r="Q102" s="14">
        <v>0</v>
      </c>
      <c r="R102" s="13"/>
      <c r="S102" s="14"/>
      <c r="T102" s="13">
        <f t="shared" si="1"/>
        <v>0</v>
      </c>
    </row>
    <row r="103" spans="2:20" s="1" customFormat="1" ht="95.25" customHeight="1" x14ac:dyDescent="0.2">
      <c r="B103" s="63"/>
      <c r="C103" s="63"/>
      <c r="D103" s="55"/>
      <c r="E103" s="7" t="s">
        <v>380</v>
      </c>
      <c r="F103" s="7" t="s">
        <v>381</v>
      </c>
      <c r="G103" s="5">
        <v>1</v>
      </c>
      <c r="H103" s="46" t="s">
        <v>45</v>
      </c>
      <c r="I103" s="46" t="s">
        <v>27</v>
      </c>
      <c r="J103" s="7" t="s">
        <v>382</v>
      </c>
      <c r="K103" s="4" t="s">
        <v>383</v>
      </c>
      <c r="L103" s="13"/>
      <c r="M103" s="14"/>
      <c r="N103" s="15"/>
      <c r="O103" s="14"/>
      <c r="P103" s="13">
        <v>47</v>
      </c>
      <c r="Q103" s="14">
        <v>25</v>
      </c>
      <c r="R103" s="13"/>
      <c r="S103" s="14"/>
      <c r="T103" s="13">
        <f t="shared" si="1"/>
        <v>25</v>
      </c>
    </row>
    <row r="104" spans="2:20" s="1" customFormat="1" ht="74.25" customHeight="1" x14ac:dyDescent="0.2">
      <c r="B104" s="63"/>
      <c r="C104" s="63"/>
      <c r="D104" s="56"/>
      <c r="E104" s="7" t="s">
        <v>384</v>
      </c>
      <c r="F104" s="7" t="s">
        <v>385</v>
      </c>
      <c r="G104" s="5">
        <v>1</v>
      </c>
      <c r="H104" s="46" t="s">
        <v>45</v>
      </c>
      <c r="I104" s="46" t="s">
        <v>27</v>
      </c>
      <c r="J104" s="7" t="s">
        <v>386</v>
      </c>
      <c r="K104" s="4" t="s">
        <v>387</v>
      </c>
      <c r="L104" s="13"/>
      <c r="M104" s="14"/>
      <c r="N104" s="15"/>
      <c r="O104" s="14"/>
      <c r="P104" s="13">
        <v>38</v>
      </c>
      <c r="Q104" s="14">
        <v>25</v>
      </c>
      <c r="R104" s="13"/>
      <c r="S104" s="14"/>
      <c r="T104" s="13">
        <f t="shared" si="1"/>
        <v>25</v>
      </c>
    </row>
    <row r="105" spans="2:20" s="1" customFormat="1" ht="52.5" customHeight="1" x14ac:dyDescent="0.2">
      <c r="B105" s="63"/>
      <c r="C105" s="63"/>
      <c r="D105" s="54" t="s">
        <v>388</v>
      </c>
      <c r="E105" s="7" t="s">
        <v>389</v>
      </c>
      <c r="F105" s="7" t="s">
        <v>390</v>
      </c>
      <c r="G105" s="5">
        <v>1</v>
      </c>
      <c r="H105" s="46" t="s">
        <v>45</v>
      </c>
      <c r="I105" s="46" t="s">
        <v>27</v>
      </c>
      <c r="J105" s="7" t="s">
        <v>391</v>
      </c>
      <c r="K105" s="4" t="s">
        <v>392</v>
      </c>
      <c r="L105" s="13"/>
      <c r="M105" s="14"/>
      <c r="N105" s="15"/>
      <c r="O105" s="14"/>
      <c r="P105" s="13">
        <v>0</v>
      </c>
      <c r="Q105" s="14">
        <v>0</v>
      </c>
      <c r="R105" s="13"/>
      <c r="S105" s="14"/>
      <c r="T105" s="13">
        <f t="shared" si="1"/>
        <v>0</v>
      </c>
    </row>
    <row r="106" spans="2:20" s="1" customFormat="1" ht="60" customHeight="1" x14ac:dyDescent="0.2">
      <c r="B106" s="63"/>
      <c r="C106" s="63"/>
      <c r="D106" s="55"/>
      <c r="E106" s="7" t="s">
        <v>393</v>
      </c>
      <c r="F106" s="7" t="s">
        <v>394</v>
      </c>
      <c r="G106" s="35">
        <v>1</v>
      </c>
      <c r="H106" s="46" t="s">
        <v>45</v>
      </c>
      <c r="I106" s="46" t="s">
        <v>27</v>
      </c>
      <c r="J106" s="7" t="s">
        <v>395</v>
      </c>
      <c r="K106" s="4" t="s">
        <v>396</v>
      </c>
      <c r="L106" s="13"/>
      <c r="M106" s="14"/>
      <c r="N106" s="15"/>
      <c r="O106" s="14"/>
      <c r="P106" s="13">
        <v>0</v>
      </c>
      <c r="Q106" s="14">
        <v>0</v>
      </c>
      <c r="R106" s="13"/>
      <c r="S106" s="14"/>
      <c r="T106" s="13">
        <f>(M106+O106+Q106+S106)</f>
        <v>0</v>
      </c>
    </row>
    <row r="107" spans="2:20" s="1" customFormat="1" ht="57" customHeight="1" x14ac:dyDescent="0.2">
      <c r="B107" s="63"/>
      <c r="C107" s="63"/>
      <c r="D107" s="55"/>
      <c r="E107" s="7" t="s">
        <v>397</v>
      </c>
      <c r="F107" s="7" t="s">
        <v>398</v>
      </c>
      <c r="G107" s="35">
        <v>1</v>
      </c>
      <c r="H107" s="46" t="s">
        <v>45</v>
      </c>
      <c r="I107" s="46" t="s">
        <v>27</v>
      </c>
      <c r="J107" s="7" t="s">
        <v>399</v>
      </c>
      <c r="K107" s="4" t="s">
        <v>400</v>
      </c>
      <c r="L107" s="13"/>
      <c r="M107" s="14"/>
      <c r="N107" s="15"/>
      <c r="O107" s="14"/>
      <c r="P107" s="13">
        <v>0</v>
      </c>
      <c r="Q107" s="14">
        <v>0</v>
      </c>
      <c r="R107" s="13"/>
      <c r="S107" s="14"/>
      <c r="T107" s="13">
        <f>(M107+O107+Q107+S107)</f>
        <v>0</v>
      </c>
    </row>
    <row r="108" spans="2:20" s="1" customFormat="1" ht="81.75" customHeight="1" x14ac:dyDescent="0.2">
      <c r="B108" s="63"/>
      <c r="C108" s="63"/>
      <c r="D108" s="55"/>
      <c r="E108" s="7" t="s">
        <v>401</v>
      </c>
      <c r="F108" s="7" t="s">
        <v>402</v>
      </c>
      <c r="G108" s="17">
        <v>1</v>
      </c>
      <c r="H108" s="46" t="s">
        <v>45</v>
      </c>
      <c r="I108" s="46" t="s">
        <v>27</v>
      </c>
      <c r="J108" s="7" t="s">
        <v>403</v>
      </c>
      <c r="K108" s="4" t="s">
        <v>404</v>
      </c>
      <c r="L108" s="13"/>
      <c r="M108" s="14"/>
      <c r="N108" s="15"/>
      <c r="O108" s="14"/>
      <c r="P108" s="13">
        <v>0</v>
      </c>
      <c r="Q108" s="14">
        <v>0</v>
      </c>
      <c r="R108" s="13"/>
      <c r="S108" s="14"/>
      <c r="T108" s="13">
        <f t="shared" ref="T108:T117" si="2">(M108+O108+Q108+S108)</f>
        <v>0</v>
      </c>
    </row>
    <row r="109" spans="2:20" s="1" customFormat="1" ht="87" customHeight="1" x14ac:dyDescent="0.2">
      <c r="B109" s="63"/>
      <c r="C109" s="63"/>
      <c r="D109" s="55"/>
      <c r="E109" s="4" t="s">
        <v>405</v>
      </c>
      <c r="F109" s="4" t="s">
        <v>406</v>
      </c>
      <c r="G109" s="36">
        <v>1</v>
      </c>
      <c r="H109" s="46" t="s">
        <v>45</v>
      </c>
      <c r="I109" s="46" t="s">
        <v>27</v>
      </c>
      <c r="J109" s="4" t="s">
        <v>407</v>
      </c>
      <c r="K109" s="4" t="s">
        <v>408</v>
      </c>
      <c r="L109" s="13"/>
      <c r="M109" s="14"/>
      <c r="N109" s="15"/>
      <c r="O109" s="14"/>
      <c r="P109" s="13">
        <v>1</v>
      </c>
      <c r="Q109" s="14">
        <v>25</v>
      </c>
      <c r="R109" s="13"/>
      <c r="S109" s="14"/>
      <c r="T109" s="13">
        <f t="shared" si="2"/>
        <v>25</v>
      </c>
    </row>
    <row r="110" spans="2:20" s="1" customFormat="1" ht="63.75" customHeight="1" x14ac:dyDescent="0.2">
      <c r="B110" s="63"/>
      <c r="C110" s="63"/>
      <c r="D110" s="55"/>
      <c r="E110" s="7" t="s">
        <v>409</v>
      </c>
      <c r="F110" s="7" t="s">
        <v>410</v>
      </c>
      <c r="G110" s="35">
        <v>1</v>
      </c>
      <c r="H110" s="46" t="s">
        <v>45</v>
      </c>
      <c r="I110" s="46" t="s">
        <v>27</v>
      </c>
      <c r="J110" s="7" t="s">
        <v>411</v>
      </c>
      <c r="K110" s="4" t="s">
        <v>412</v>
      </c>
      <c r="L110" s="13"/>
      <c r="M110" s="14"/>
      <c r="N110" s="15"/>
      <c r="O110" s="14"/>
      <c r="P110" s="13">
        <v>0</v>
      </c>
      <c r="Q110" s="14">
        <v>0</v>
      </c>
      <c r="R110" s="13"/>
      <c r="S110" s="14"/>
      <c r="T110" s="13">
        <f t="shared" si="2"/>
        <v>0</v>
      </c>
    </row>
    <row r="111" spans="2:20" s="1" customFormat="1" ht="57" customHeight="1" x14ac:dyDescent="0.2">
      <c r="B111" s="63"/>
      <c r="C111" s="63"/>
      <c r="D111" s="55"/>
      <c r="E111" s="7" t="s">
        <v>413</v>
      </c>
      <c r="F111" s="7" t="s">
        <v>414</v>
      </c>
      <c r="G111" s="35">
        <v>4</v>
      </c>
      <c r="H111" s="46" t="s">
        <v>45</v>
      </c>
      <c r="I111" s="46" t="s">
        <v>27</v>
      </c>
      <c r="J111" s="7" t="s">
        <v>415</v>
      </c>
      <c r="K111" s="4" t="s">
        <v>416</v>
      </c>
      <c r="L111" s="13"/>
      <c r="M111" s="14"/>
      <c r="N111" s="15"/>
      <c r="O111" s="14"/>
      <c r="P111" s="13">
        <v>0</v>
      </c>
      <c r="Q111" s="14">
        <v>0</v>
      </c>
      <c r="R111" s="13"/>
      <c r="S111" s="14"/>
      <c r="T111" s="13">
        <f t="shared" si="2"/>
        <v>0</v>
      </c>
    </row>
    <row r="112" spans="2:20" s="1" customFormat="1" ht="61.5" customHeight="1" x14ac:dyDescent="0.2">
      <c r="B112" s="63"/>
      <c r="C112" s="63"/>
      <c r="D112" s="55"/>
      <c r="E112" s="7" t="s">
        <v>417</v>
      </c>
      <c r="F112" s="7" t="s">
        <v>418</v>
      </c>
      <c r="G112" s="35">
        <v>17</v>
      </c>
      <c r="H112" s="46" t="s">
        <v>45</v>
      </c>
      <c r="I112" s="46" t="s">
        <v>27</v>
      </c>
      <c r="J112" s="7" t="s">
        <v>419</v>
      </c>
      <c r="K112" s="4" t="s">
        <v>420</v>
      </c>
      <c r="L112" s="13"/>
      <c r="M112" s="14"/>
      <c r="N112" s="15"/>
      <c r="O112" s="14"/>
      <c r="P112" s="13">
        <v>0</v>
      </c>
      <c r="Q112" s="14">
        <v>0</v>
      </c>
      <c r="R112" s="13"/>
      <c r="S112" s="14"/>
      <c r="T112" s="13">
        <f t="shared" si="2"/>
        <v>0</v>
      </c>
    </row>
    <row r="113" spans="2:20" s="1" customFormat="1" ht="70.5" customHeight="1" x14ac:dyDescent="0.2">
      <c r="B113" s="63"/>
      <c r="C113" s="63"/>
      <c r="D113" s="55"/>
      <c r="E113" s="7" t="s">
        <v>421</v>
      </c>
      <c r="F113" s="7" t="s">
        <v>422</v>
      </c>
      <c r="G113" s="35">
        <v>1</v>
      </c>
      <c r="H113" s="46" t="s">
        <v>45</v>
      </c>
      <c r="I113" s="46" t="s">
        <v>27</v>
      </c>
      <c r="J113" s="7" t="s">
        <v>423</v>
      </c>
      <c r="K113" s="4" t="s">
        <v>424</v>
      </c>
      <c r="L113" s="13"/>
      <c r="M113" s="14"/>
      <c r="N113" s="15"/>
      <c r="O113" s="14"/>
      <c r="P113" s="13">
        <v>0</v>
      </c>
      <c r="Q113" s="14">
        <v>0</v>
      </c>
      <c r="R113" s="13"/>
      <c r="S113" s="14"/>
      <c r="T113" s="13">
        <f t="shared" si="2"/>
        <v>0</v>
      </c>
    </row>
    <row r="114" spans="2:20" s="1" customFormat="1" ht="56.25" customHeight="1" x14ac:dyDescent="0.2">
      <c r="B114" s="63"/>
      <c r="C114" s="63"/>
      <c r="D114" s="55"/>
      <c r="E114" s="7" t="s">
        <v>425</v>
      </c>
      <c r="F114" s="7" t="s">
        <v>426</v>
      </c>
      <c r="G114" s="35">
        <v>1</v>
      </c>
      <c r="H114" s="46" t="s">
        <v>45</v>
      </c>
      <c r="I114" s="46" t="s">
        <v>27</v>
      </c>
      <c r="J114" s="7" t="s">
        <v>427</v>
      </c>
      <c r="K114" s="4" t="s">
        <v>428</v>
      </c>
      <c r="L114" s="13"/>
      <c r="M114" s="14"/>
      <c r="N114" s="15"/>
      <c r="O114" s="14"/>
      <c r="P114" s="13">
        <v>0</v>
      </c>
      <c r="Q114" s="14">
        <v>0</v>
      </c>
      <c r="R114" s="13"/>
      <c r="S114" s="14"/>
      <c r="T114" s="13">
        <f t="shared" si="2"/>
        <v>0</v>
      </c>
    </row>
    <row r="115" spans="2:20" s="1" customFormat="1" ht="98.25" customHeight="1" x14ac:dyDescent="0.2">
      <c r="B115" s="63"/>
      <c r="C115" s="63"/>
      <c r="D115" s="55"/>
      <c r="E115" s="7" t="s">
        <v>429</v>
      </c>
      <c r="F115" s="7" t="s">
        <v>430</v>
      </c>
      <c r="G115" s="5">
        <v>1</v>
      </c>
      <c r="H115" s="46" t="s">
        <v>45</v>
      </c>
      <c r="I115" s="46" t="s">
        <v>27</v>
      </c>
      <c r="J115" s="7" t="s">
        <v>431</v>
      </c>
      <c r="K115" s="4" t="s">
        <v>432</v>
      </c>
      <c r="L115" s="13"/>
      <c r="M115" s="14"/>
      <c r="N115" s="15"/>
      <c r="O115" s="14"/>
      <c r="P115" s="13">
        <v>0</v>
      </c>
      <c r="Q115" s="14">
        <v>0</v>
      </c>
      <c r="R115" s="13"/>
      <c r="S115" s="14"/>
      <c r="T115" s="13">
        <f t="shared" si="2"/>
        <v>0</v>
      </c>
    </row>
    <row r="116" spans="2:20" s="1" customFormat="1" ht="54" customHeight="1" x14ac:dyDescent="0.2">
      <c r="B116" s="63"/>
      <c r="C116" s="63"/>
      <c r="D116" s="55"/>
      <c r="E116" s="7" t="s">
        <v>433</v>
      </c>
      <c r="F116" s="7" t="s">
        <v>434</v>
      </c>
      <c r="G116" s="5">
        <v>1</v>
      </c>
      <c r="H116" s="46" t="s">
        <v>45</v>
      </c>
      <c r="I116" s="46" t="s">
        <v>27</v>
      </c>
      <c r="J116" s="7" t="s">
        <v>435</v>
      </c>
      <c r="K116" s="4" t="s">
        <v>436</v>
      </c>
      <c r="L116" s="13"/>
      <c r="M116" s="14"/>
      <c r="N116" s="15"/>
      <c r="O116" s="14"/>
      <c r="P116" s="13">
        <v>0</v>
      </c>
      <c r="Q116" s="14">
        <v>0</v>
      </c>
      <c r="R116" s="13"/>
      <c r="S116" s="14"/>
      <c r="T116" s="13">
        <f t="shared" si="2"/>
        <v>0</v>
      </c>
    </row>
    <row r="117" spans="2:20" s="1" customFormat="1" ht="76.5" customHeight="1" x14ac:dyDescent="0.2">
      <c r="B117" s="63"/>
      <c r="C117" s="63"/>
      <c r="D117" s="55"/>
      <c r="E117" s="7" t="s">
        <v>437</v>
      </c>
      <c r="F117" s="7" t="s">
        <v>204</v>
      </c>
      <c r="G117" s="5">
        <v>1</v>
      </c>
      <c r="H117" s="46" t="s">
        <v>45</v>
      </c>
      <c r="I117" s="46" t="s">
        <v>27</v>
      </c>
      <c r="J117" s="7" t="s">
        <v>438</v>
      </c>
      <c r="K117" s="4" t="s">
        <v>439</v>
      </c>
      <c r="L117" s="13"/>
      <c r="M117" s="14"/>
      <c r="N117" s="15"/>
      <c r="O117" s="14"/>
      <c r="P117" s="13">
        <v>1</v>
      </c>
      <c r="Q117" s="14">
        <v>25</v>
      </c>
      <c r="R117" s="13"/>
      <c r="S117" s="14"/>
      <c r="T117" s="13">
        <f t="shared" si="2"/>
        <v>25</v>
      </c>
    </row>
    <row r="118" spans="2:20" s="1" customFormat="1" ht="57" customHeight="1" x14ac:dyDescent="0.2">
      <c r="B118" s="63"/>
      <c r="C118" s="63"/>
      <c r="D118" s="55"/>
      <c r="E118" s="7" t="s">
        <v>440</v>
      </c>
      <c r="F118" s="7" t="s">
        <v>441</v>
      </c>
      <c r="G118" s="4">
        <v>1</v>
      </c>
      <c r="H118" s="46" t="s">
        <v>45</v>
      </c>
      <c r="I118" s="46" t="s">
        <v>27</v>
      </c>
      <c r="J118" s="7" t="s">
        <v>442</v>
      </c>
      <c r="K118" s="4" t="s">
        <v>443</v>
      </c>
      <c r="L118" s="13"/>
      <c r="M118" s="14"/>
      <c r="N118" s="15"/>
      <c r="O118" s="14"/>
      <c r="P118" s="13">
        <v>0</v>
      </c>
      <c r="Q118" s="14">
        <v>0</v>
      </c>
      <c r="R118" s="13"/>
      <c r="S118" s="14"/>
      <c r="T118" s="13">
        <f t="shared" ref="T118:T124" si="3">(M118+O118+Q118+S118)</f>
        <v>0</v>
      </c>
    </row>
    <row r="119" spans="2:20" s="1" customFormat="1" ht="72" customHeight="1" x14ac:dyDescent="0.2">
      <c r="B119" s="63"/>
      <c r="C119" s="63"/>
      <c r="D119" s="55"/>
      <c r="E119" s="7" t="s">
        <v>444</v>
      </c>
      <c r="F119" s="7" t="s">
        <v>445</v>
      </c>
      <c r="G119" s="5">
        <v>1</v>
      </c>
      <c r="H119" s="46" t="s">
        <v>45</v>
      </c>
      <c r="I119" s="46" t="s">
        <v>27</v>
      </c>
      <c r="J119" s="7" t="s">
        <v>446</v>
      </c>
      <c r="K119" s="4" t="s">
        <v>447</v>
      </c>
      <c r="L119" s="13"/>
      <c r="M119" s="14"/>
      <c r="N119" s="15"/>
      <c r="O119" s="14"/>
      <c r="P119" s="13">
        <v>1</v>
      </c>
      <c r="Q119" s="14">
        <v>25</v>
      </c>
      <c r="R119" s="13"/>
      <c r="S119" s="14"/>
      <c r="T119" s="13">
        <f t="shared" si="3"/>
        <v>25</v>
      </c>
    </row>
    <row r="120" spans="2:20" s="1" customFormat="1" ht="70.5" customHeight="1" x14ac:dyDescent="0.2">
      <c r="B120" s="63"/>
      <c r="C120" s="63"/>
      <c r="D120" s="55"/>
      <c r="E120" s="7" t="s">
        <v>448</v>
      </c>
      <c r="F120" s="7" t="s">
        <v>449</v>
      </c>
      <c r="G120" s="5">
        <v>1</v>
      </c>
      <c r="H120" s="46" t="s">
        <v>45</v>
      </c>
      <c r="I120" s="46" t="s">
        <v>27</v>
      </c>
      <c r="J120" s="7" t="s">
        <v>450</v>
      </c>
      <c r="K120" s="4" t="s">
        <v>451</v>
      </c>
      <c r="L120" s="13"/>
      <c r="M120" s="14"/>
      <c r="N120" s="15"/>
      <c r="O120" s="14"/>
      <c r="P120" s="13">
        <v>0</v>
      </c>
      <c r="Q120" s="14">
        <v>0</v>
      </c>
      <c r="R120" s="13"/>
      <c r="S120" s="14"/>
      <c r="T120" s="13">
        <f t="shared" si="3"/>
        <v>0</v>
      </c>
    </row>
    <row r="121" spans="2:20" s="1" customFormat="1" ht="82.5" customHeight="1" x14ac:dyDescent="0.2">
      <c r="B121" s="63"/>
      <c r="C121" s="63"/>
      <c r="D121" s="55"/>
      <c r="E121" s="7" t="s">
        <v>452</v>
      </c>
      <c r="F121" s="7" t="s">
        <v>453</v>
      </c>
      <c r="G121" s="5">
        <v>1</v>
      </c>
      <c r="H121" s="46" t="s">
        <v>45</v>
      </c>
      <c r="I121" s="46" t="s">
        <v>27</v>
      </c>
      <c r="J121" s="7" t="s">
        <v>454</v>
      </c>
      <c r="K121" s="4" t="s">
        <v>455</v>
      </c>
      <c r="L121" s="13"/>
      <c r="M121" s="14"/>
      <c r="N121" s="15"/>
      <c r="O121" s="14"/>
      <c r="P121" s="13">
        <v>0</v>
      </c>
      <c r="Q121" s="14">
        <v>0</v>
      </c>
      <c r="R121" s="13"/>
      <c r="S121" s="14"/>
      <c r="T121" s="13">
        <f t="shared" si="3"/>
        <v>0</v>
      </c>
    </row>
    <row r="122" spans="2:20" s="1" customFormat="1" ht="72" customHeight="1" x14ac:dyDescent="0.2">
      <c r="B122" s="63"/>
      <c r="C122" s="63"/>
      <c r="D122" s="55"/>
      <c r="E122" s="7" t="s">
        <v>456</v>
      </c>
      <c r="F122" s="7" t="s">
        <v>453</v>
      </c>
      <c r="G122" s="5">
        <v>1</v>
      </c>
      <c r="H122" s="46" t="s">
        <v>45</v>
      </c>
      <c r="I122" s="46" t="s">
        <v>27</v>
      </c>
      <c r="J122" s="7" t="s">
        <v>457</v>
      </c>
      <c r="K122" s="4" t="s">
        <v>458</v>
      </c>
      <c r="L122" s="13"/>
      <c r="M122" s="14"/>
      <c r="N122" s="15"/>
      <c r="O122" s="14"/>
      <c r="P122" s="13">
        <v>0</v>
      </c>
      <c r="Q122" s="14">
        <v>0</v>
      </c>
      <c r="R122" s="13"/>
      <c r="S122" s="14"/>
      <c r="T122" s="13">
        <f t="shared" si="3"/>
        <v>0</v>
      </c>
    </row>
    <row r="123" spans="2:20" s="1" customFormat="1" ht="86.25" customHeight="1" x14ac:dyDescent="0.2">
      <c r="B123" s="63"/>
      <c r="C123" s="63"/>
      <c r="D123" s="55"/>
      <c r="E123" s="7" t="s">
        <v>459</v>
      </c>
      <c r="F123" s="7" t="s">
        <v>460</v>
      </c>
      <c r="G123" s="5">
        <v>1</v>
      </c>
      <c r="H123" s="46" t="s">
        <v>45</v>
      </c>
      <c r="I123" s="46" t="s">
        <v>27</v>
      </c>
      <c r="J123" s="7" t="s">
        <v>461</v>
      </c>
      <c r="K123" s="4" t="s">
        <v>462</v>
      </c>
      <c r="L123" s="13"/>
      <c r="M123" s="14"/>
      <c r="N123" s="15"/>
      <c r="O123" s="14"/>
      <c r="P123" s="13">
        <v>0</v>
      </c>
      <c r="Q123" s="14">
        <v>0</v>
      </c>
      <c r="R123" s="13"/>
      <c r="S123" s="14"/>
      <c r="T123" s="13">
        <f t="shared" si="3"/>
        <v>0</v>
      </c>
    </row>
    <row r="124" spans="2:20" s="1" customFormat="1" ht="75" customHeight="1" x14ac:dyDescent="0.2">
      <c r="B124" s="63"/>
      <c r="C124" s="63"/>
      <c r="D124" s="56"/>
      <c r="E124" s="7" t="s">
        <v>463</v>
      </c>
      <c r="F124" s="7" t="s">
        <v>464</v>
      </c>
      <c r="G124" s="5">
        <v>1</v>
      </c>
      <c r="H124" s="46" t="s">
        <v>45</v>
      </c>
      <c r="I124" s="46" t="s">
        <v>27</v>
      </c>
      <c r="J124" s="7" t="s">
        <v>465</v>
      </c>
      <c r="K124" s="4" t="s">
        <v>466</v>
      </c>
      <c r="L124" s="13"/>
      <c r="M124" s="14"/>
      <c r="N124" s="15"/>
      <c r="O124" s="14"/>
      <c r="P124" s="13">
        <v>0</v>
      </c>
      <c r="Q124" s="14">
        <v>0</v>
      </c>
      <c r="R124" s="13"/>
      <c r="S124" s="14"/>
      <c r="T124" s="13">
        <f t="shared" si="3"/>
        <v>0</v>
      </c>
    </row>
    <row r="125" spans="2:20" s="1" customFormat="1" ht="76.5" customHeight="1" x14ac:dyDescent="0.2">
      <c r="B125" s="63"/>
      <c r="C125" s="63"/>
      <c r="D125" s="64" t="s">
        <v>467</v>
      </c>
      <c r="E125" s="4" t="s">
        <v>468</v>
      </c>
      <c r="F125" s="4" t="s">
        <v>469</v>
      </c>
      <c r="G125" s="4">
        <v>1</v>
      </c>
      <c r="H125" s="4" t="s">
        <v>45</v>
      </c>
      <c r="I125" s="4" t="s">
        <v>27</v>
      </c>
      <c r="J125" s="4" t="s">
        <v>470</v>
      </c>
      <c r="K125" s="4" t="s">
        <v>471</v>
      </c>
      <c r="L125" s="13"/>
      <c r="M125" s="14"/>
      <c r="N125" s="15"/>
      <c r="O125" s="14"/>
      <c r="P125" s="13">
        <v>0</v>
      </c>
      <c r="Q125" s="14">
        <v>0</v>
      </c>
      <c r="R125" s="13"/>
      <c r="S125" s="14"/>
      <c r="T125" s="13">
        <f t="shared" ref="T125:T128" si="4">(M125+O125+Q125+S125)</f>
        <v>0</v>
      </c>
    </row>
    <row r="126" spans="2:20" s="1" customFormat="1" ht="62.25" customHeight="1" x14ac:dyDescent="0.2">
      <c r="B126" s="63"/>
      <c r="C126" s="63"/>
      <c r="D126" s="65"/>
      <c r="E126" s="4" t="s">
        <v>472</v>
      </c>
      <c r="F126" s="4" t="s">
        <v>473</v>
      </c>
      <c r="G126" s="4">
        <v>12</v>
      </c>
      <c r="H126" s="4" t="s">
        <v>45</v>
      </c>
      <c r="I126" s="4" t="s">
        <v>27</v>
      </c>
      <c r="J126" s="4" t="s">
        <v>474</v>
      </c>
      <c r="K126" s="4" t="s">
        <v>101</v>
      </c>
      <c r="L126" s="13"/>
      <c r="M126" s="14"/>
      <c r="N126" s="15"/>
      <c r="O126" s="14"/>
      <c r="P126" s="13">
        <v>2</v>
      </c>
      <c r="Q126" s="14" t="s">
        <v>475</v>
      </c>
      <c r="R126" s="13"/>
      <c r="S126" s="14"/>
      <c r="T126" s="13" t="e">
        <f t="shared" si="4"/>
        <v>#VALUE!</v>
      </c>
    </row>
    <row r="127" spans="2:20" s="1" customFormat="1" ht="102.75" customHeight="1" x14ac:dyDescent="0.2">
      <c r="B127" s="63"/>
      <c r="C127" s="63"/>
      <c r="D127" s="65"/>
      <c r="E127" s="4" t="s">
        <v>476</v>
      </c>
      <c r="F127" s="4" t="s">
        <v>477</v>
      </c>
      <c r="G127" s="4">
        <v>12</v>
      </c>
      <c r="H127" s="4" t="s">
        <v>45</v>
      </c>
      <c r="I127" s="4" t="s">
        <v>27</v>
      </c>
      <c r="J127" s="4" t="s">
        <v>478</v>
      </c>
      <c r="K127" s="4" t="s">
        <v>479</v>
      </c>
      <c r="L127" s="13"/>
      <c r="M127" s="14"/>
      <c r="N127" s="15"/>
      <c r="O127" s="14"/>
      <c r="P127" s="13">
        <v>3</v>
      </c>
      <c r="Q127" s="14">
        <v>25</v>
      </c>
      <c r="R127" s="13"/>
      <c r="S127" s="14"/>
      <c r="T127" s="13">
        <f t="shared" si="4"/>
        <v>25</v>
      </c>
    </row>
    <row r="128" spans="2:20" s="1" customFormat="1" ht="83.25" customHeight="1" x14ac:dyDescent="0.2">
      <c r="B128" s="63"/>
      <c r="C128" s="63"/>
      <c r="D128" s="66"/>
      <c r="E128" s="4" t="s">
        <v>480</v>
      </c>
      <c r="F128" s="4" t="s">
        <v>481</v>
      </c>
      <c r="G128" s="4">
        <v>1</v>
      </c>
      <c r="H128" s="4" t="s">
        <v>45</v>
      </c>
      <c r="I128" s="4" t="s">
        <v>27</v>
      </c>
      <c r="J128" s="4" t="s">
        <v>482</v>
      </c>
      <c r="K128" s="4" t="s">
        <v>483</v>
      </c>
      <c r="L128" s="13"/>
      <c r="M128" s="14"/>
      <c r="N128" s="15"/>
      <c r="O128" s="14"/>
      <c r="P128" s="13">
        <v>0</v>
      </c>
      <c r="Q128" s="14">
        <v>0</v>
      </c>
      <c r="R128" s="13"/>
      <c r="S128" s="14"/>
      <c r="T128" s="13">
        <f t="shared" si="4"/>
        <v>0</v>
      </c>
    </row>
    <row r="129" spans="1:11" s="1" customFormat="1" ht="108" customHeight="1" x14ac:dyDescent="0.2">
      <c r="B129"/>
      <c r="C129"/>
      <c r="D129"/>
      <c r="E129" s="18"/>
      <c r="K129" s="19"/>
    </row>
    <row r="130" spans="1:11" s="1" customFormat="1" ht="101.25" customHeight="1" x14ac:dyDescent="0.2">
      <c r="B130"/>
      <c r="C130"/>
      <c r="D130"/>
      <c r="E130" s="18"/>
      <c r="J130" s="19"/>
    </row>
    <row r="131" spans="1:11" s="1" customFormat="1" ht="15" x14ac:dyDescent="0.2">
      <c r="B131"/>
      <c r="C131"/>
      <c r="D131"/>
      <c r="E131" s="18"/>
    </row>
    <row r="132" spans="1:11" s="1" customFormat="1" ht="15" x14ac:dyDescent="0.2">
      <c r="B132"/>
      <c r="C132"/>
      <c r="D132"/>
      <c r="E132" s="18"/>
    </row>
    <row r="133" spans="1:11" s="1" customFormat="1" ht="87.75" customHeight="1" x14ac:dyDescent="0.2">
      <c r="B133"/>
      <c r="C133"/>
      <c r="D133"/>
      <c r="E133" s="18"/>
    </row>
    <row r="134" spans="1:11" s="1" customFormat="1" ht="15" x14ac:dyDescent="0.2">
      <c r="B134"/>
      <c r="C134"/>
      <c r="D134"/>
      <c r="E134" s="18"/>
    </row>
    <row r="135" spans="1:11" s="1" customFormat="1" ht="15" x14ac:dyDescent="0.2">
      <c r="B135"/>
      <c r="C135"/>
      <c r="D135"/>
      <c r="E135" s="18"/>
    </row>
    <row r="136" spans="1:11" s="1" customFormat="1" ht="98.25" customHeight="1" x14ac:dyDescent="0.2">
      <c r="B136"/>
      <c r="C136"/>
      <c r="D136"/>
      <c r="E136" s="18"/>
    </row>
    <row r="137" spans="1:11" s="1" customFormat="1" ht="15" x14ac:dyDescent="0.2">
      <c r="A137" s="18"/>
      <c r="B137"/>
      <c r="C137"/>
      <c r="D137"/>
      <c r="E137" s="18"/>
    </row>
    <row r="138" spans="1:11" s="1" customFormat="1" ht="15" x14ac:dyDescent="0.2">
      <c r="A138" s="18"/>
      <c r="B138"/>
      <c r="C138"/>
      <c r="D138"/>
      <c r="E138" s="18"/>
    </row>
    <row r="139" spans="1:11" s="1" customFormat="1" ht="49.5" customHeight="1" x14ac:dyDescent="0.2">
      <c r="A139" s="18"/>
      <c r="B139"/>
      <c r="C139"/>
      <c r="D139"/>
      <c r="E139" s="18"/>
    </row>
    <row r="140" spans="1:11" s="1" customFormat="1" ht="15" x14ac:dyDescent="0.2">
      <c r="A140" s="18"/>
      <c r="B140"/>
      <c r="C140"/>
      <c r="D140"/>
      <c r="E140" s="18"/>
    </row>
    <row r="141" spans="1:11" s="1" customFormat="1" ht="15" x14ac:dyDescent="0.2">
      <c r="A141" s="18"/>
      <c r="B141"/>
      <c r="C141"/>
      <c r="D141"/>
      <c r="E141" s="18"/>
    </row>
    <row r="142" spans="1:11" s="1" customFormat="1" ht="15" x14ac:dyDescent="0.2">
      <c r="A142" s="18"/>
      <c r="B142"/>
      <c r="C142"/>
      <c r="D142"/>
      <c r="E142" s="18"/>
    </row>
    <row r="143" spans="1:11" s="1" customFormat="1" ht="81" customHeight="1" x14ac:dyDescent="0.2">
      <c r="A143" s="18"/>
      <c r="B143"/>
      <c r="C143"/>
      <c r="D143"/>
      <c r="E143" s="18"/>
    </row>
    <row r="144" spans="1:11" s="1" customFormat="1" ht="119.25" customHeight="1" x14ac:dyDescent="0.2">
      <c r="A144" s="18"/>
      <c r="B144"/>
      <c r="C144"/>
      <c r="D144"/>
      <c r="E144" s="18"/>
    </row>
    <row r="145" spans="1:5" s="1" customFormat="1" ht="128.25" customHeight="1" x14ac:dyDescent="0.2">
      <c r="A145" s="18"/>
      <c r="B145" s="20"/>
      <c r="C145" s="21"/>
      <c r="D145" s="20"/>
      <c r="E145" s="18"/>
    </row>
    <row r="146" spans="1:5" s="1" customFormat="1" ht="130.5" customHeight="1" x14ac:dyDescent="0.2">
      <c r="A146" s="18"/>
      <c r="B146" s="20"/>
      <c r="C146" s="21"/>
      <c r="D146" s="20"/>
      <c r="E146" s="18"/>
    </row>
    <row r="147" spans="1:5" s="1" customFormat="1" ht="115.5" customHeight="1" x14ac:dyDescent="0.2">
      <c r="A147" s="18"/>
      <c r="B147" s="20"/>
      <c r="C147" s="21"/>
      <c r="D147" s="20"/>
      <c r="E147" s="18"/>
    </row>
    <row r="148" spans="1:5" s="1" customFormat="1" ht="63" customHeight="1" x14ac:dyDescent="0.2">
      <c r="A148" s="18"/>
      <c r="B148" s="20"/>
      <c r="C148" s="21"/>
      <c r="D148" s="20"/>
      <c r="E148" s="18"/>
    </row>
    <row r="149" spans="1:5" s="1" customFormat="1" ht="70.5" customHeight="1" x14ac:dyDescent="0.2">
      <c r="A149" s="18"/>
      <c r="B149" s="20"/>
      <c r="C149" s="21"/>
      <c r="D149" s="20"/>
      <c r="E149" s="18"/>
    </row>
    <row r="150" spans="1:5" s="1" customFormat="1" ht="12" x14ac:dyDescent="0.2">
      <c r="A150" s="18"/>
      <c r="B150" s="20"/>
      <c r="C150" s="21"/>
      <c r="D150" s="20"/>
      <c r="E150" s="18"/>
    </row>
    <row r="151" spans="1:5" s="1" customFormat="1" ht="12" x14ac:dyDescent="0.2">
      <c r="A151" s="18"/>
      <c r="B151" s="20"/>
      <c r="C151" s="21"/>
      <c r="D151" s="20"/>
      <c r="E151" s="18"/>
    </row>
    <row r="152" spans="1:5" s="1" customFormat="1" ht="12" x14ac:dyDescent="0.2">
      <c r="A152" s="18"/>
      <c r="B152" s="20"/>
      <c r="C152" s="21"/>
      <c r="D152" s="20"/>
      <c r="E152" s="18"/>
    </row>
    <row r="153" spans="1:5" s="1" customFormat="1" ht="12" x14ac:dyDescent="0.2">
      <c r="A153" s="18"/>
      <c r="B153" s="20"/>
      <c r="C153" s="21"/>
      <c r="D153" s="20"/>
      <c r="E153" s="18"/>
    </row>
    <row r="154" spans="1:5" s="1" customFormat="1" ht="12" x14ac:dyDescent="0.2">
      <c r="A154" s="18"/>
      <c r="B154" s="20"/>
      <c r="C154" s="21"/>
      <c r="D154" s="20"/>
      <c r="E154" s="18"/>
    </row>
    <row r="155" spans="1:5" s="1" customFormat="1" ht="81.75" customHeight="1" x14ac:dyDescent="0.2">
      <c r="A155" s="18"/>
      <c r="B155" s="20"/>
      <c r="C155" s="21"/>
      <c r="D155" s="20"/>
      <c r="E155" s="18"/>
    </row>
    <row r="156" spans="1:5" s="1" customFormat="1" ht="80.25" customHeight="1" x14ac:dyDescent="0.2">
      <c r="A156" s="18"/>
      <c r="B156" s="20"/>
      <c r="C156" s="21"/>
      <c r="D156" s="20"/>
      <c r="E156" s="18"/>
    </row>
    <row r="157" spans="1:5" s="1" customFormat="1" ht="78.75" customHeight="1" x14ac:dyDescent="0.2">
      <c r="A157" s="18"/>
      <c r="B157" s="20"/>
      <c r="C157" s="21"/>
      <c r="D157" s="20"/>
      <c r="E157" s="18"/>
    </row>
    <row r="158" spans="1:5" s="1" customFormat="1" ht="12" x14ac:dyDescent="0.2">
      <c r="A158" s="18"/>
      <c r="B158" s="20"/>
      <c r="C158" s="21"/>
      <c r="D158" s="20"/>
      <c r="E158" s="18"/>
    </row>
    <row r="159" spans="1:5" s="1" customFormat="1" ht="12" x14ac:dyDescent="0.2">
      <c r="A159" s="18"/>
      <c r="B159" s="20"/>
      <c r="C159" s="21"/>
      <c r="D159" s="20"/>
      <c r="E159" s="18"/>
    </row>
    <row r="160" spans="1:5" s="1" customFormat="1" ht="66" customHeight="1" x14ac:dyDescent="0.2">
      <c r="A160" s="18"/>
      <c r="B160" s="20"/>
      <c r="C160" s="21"/>
      <c r="D160" s="20"/>
      <c r="E160" s="18"/>
    </row>
    <row r="161" spans="1:5" s="1" customFormat="1" ht="78.75" customHeight="1" x14ac:dyDescent="0.2">
      <c r="A161" s="18"/>
      <c r="B161" s="20"/>
      <c r="C161" s="21"/>
      <c r="D161" s="20"/>
      <c r="E161" s="18"/>
    </row>
    <row r="162" spans="1:5" s="1" customFormat="1" ht="60" customHeight="1" x14ac:dyDescent="0.2">
      <c r="A162" s="18"/>
      <c r="B162" s="20"/>
      <c r="C162" s="21"/>
      <c r="D162" s="20"/>
      <c r="E162" s="18"/>
    </row>
    <row r="163" spans="1:5" s="1" customFormat="1" ht="52.5" customHeight="1" x14ac:dyDescent="0.2">
      <c r="A163" s="18"/>
      <c r="B163" s="20"/>
      <c r="C163" s="21"/>
      <c r="D163" s="20"/>
      <c r="E163" s="18"/>
    </row>
    <row r="164" spans="1:5" s="1" customFormat="1" ht="12" x14ac:dyDescent="0.2">
      <c r="A164" s="18"/>
      <c r="B164" s="18"/>
      <c r="C164" s="18"/>
      <c r="D164" s="18"/>
      <c r="E164" s="18"/>
    </row>
    <row r="165" spans="1:5" s="1" customFormat="1" ht="12" x14ac:dyDescent="0.2">
      <c r="A165" s="18"/>
      <c r="B165" s="18"/>
      <c r="C165" s="18"/>
      <c r="D165" s="18"/>
      <c r="E165" s="18"/>
    </row>
    <row r="166" spans="1:5" s="1" customFormat="1" ht="12" x14ac:dyDescent="0.2">
      <c r="A166" s="18"/>
      <c r="B166" s="18"/>
      <c r="C166" s="18"/>
      <c r="D166" s="18"/>
      <c r="E166" s="18"/>
    </row>
    <row r="167" spans="1:5" s="1" customFormat="1" ht="12" x14ac:dyDescent="0.2">
      <c r="A167" s="18"/>
      <c r="B167" s="18"/>
      <c r="C167" s="18"/>
      <c r="D167" s="18"/>
      <c r="E167" s="18"/>
    </row>
    <row r="168" spans="1:5" s="1" customFormat="1" ht="12" x14ac:dyDescent="0.2">
      <c r="A168" s="18"/>
      <c r="B168" s="18"/>
      <c r="C168" s="18"/>
      <c r="D168" s="18"/>
      <c r="E168" s="18"/>
    </row>
    <row r="169" spans="1:5" s="1" customFormat="1" ht="12" x14ac:dyDescent="0.2">
      <c r="A169" s="18"/>
      <c r="B169" s="18"/>
      <c r="C169" s="18"/>
      <c r="D169" s="18"/>
      <c r="E169" s="18"/>
    </row>
    <row r="170" spans="1:5" s="1" customFormat="1" ht="12" x14ac:dyDescent="0.2">
      <c r="A170" s="18"/>
      <c r="B170" s="18"/>
      <c r="C170" s="18"/>
      <c r="D170" s="18"/>
      <c r="E170" s="18"/>
    </row>
    <row r="171" spans="1:5" s="1" customFormat="1" ht="12" x14ac:dyDescent="0.2">
      <c r="A171" s="18"/>
      <c r="B171" s="18"/>
      <c r="C171" s="18"/>
      <c r="D171" s="18"/>
      <c r="E171" s="18"/>
    </row>
    <row r="172" spans="1:5" s="1" customFormat="1" ht="12" x14ac:dyDescent="0.2">
      <c r="A172" s="18"/>
      <c r="B172" s="18"/>
      <c r="C172" s="18"/>
      <c r="D172" s="18"/>
      <c r="E172" s="18"/>
    </row>
    <row r="173" spans="1:5" s="1" customFormat="1" ht="12" x14ac:dyDescent="0.2">
      <c r="A173" s="18"/>
      <c r="B173" s="18"/>
      <c r="C173" s="18"/>
      <c r="D173" s="18"/>
      <c r="E173" s="18"/>
    </row>
    <row r="174" spans="1:5" s="1" customFormat="1" ht="12" x14ac:dyDescent="0.2">
      <c r="A174" s="18"/>
      <c r="B174" s="18"/>
      <c r="C174" s="18"/>
      <c r="D174" s="18"/>
      <c r="E174" s="18"/>
    </row>
    <row r="175" spans="1:5" s="1" customFormat="1" ht="12" x14ac:dyDescent="0.2">
      <c r="A175" s="18"/>
      <c r="B175" s="18"/>
      <c r="C175" s="18"/>
      <c r="D175" s="18"/>
      <c r="E175" s="18"/>
    </row>
    <row r="176" spans="1:5" s="1" customFormat="1" ht="12" x14ac:dyDescent="0.2">
      <c r="A176" s="18"/>
      <c r="B176" s="18"/>
      <c r="C176" s="18"/>
      <c r="D176" s="18"/>
      <c r="E176" s="18"/>
    </row>
    <row r="177" spans="1:5" s="1" customFormat="1" ht="12" x14ac:dyDescent="0.2">
      <c r="A177" s="18"/>
      <c r="B177" s="18"/>
      <c r="C177" s="18"/>
      <c r="D177" s="18"/>
      <c r="E177" s="18"/>
    </row>
    <row r="178" spans="1:5" s="1" customFormat="1" ht="12" x14ac:dyDescent="0.2">
      <c r="A178" s="18"/>
      <c r="B178" s="18"/>
      <c r="C178" s="18"/>
      <c r="D178" s="18"/>
      <c r="E178" s="18"/>
    </row>
    <row r="179" spans="1:5" s="1" customFormat="1" ht="12" x14ac:dyDescent="0.2">
      <c r="A179" s="18"/>
      <c r="B179" s="18"/>
      <c r="C179" s="18"/>
      <c r="D179" s="18"/>
      <c r="E179" s="18"/>
    </row>
    <row r="180" spans="1:5" s="1" customFormat="1" ht="12" x14ac:dyDescent="0.2">
      <c r="A180" s="18"/>
      <c r="B180" s="18"/>
      <c r="C180" s="18"/>
      <c r="D180" s="18"/>
      <c r="E180" s="18"/>
    </row>
    <row r="181" spans="1:5" s="1" customFormat="1" ht="12" x14ac:dyDescent="0.2">
      <c r="A181" s="18"/>
      <c r="B181" s="18"/>
      <c r="C181" s="18"/>
      <c r="D181" s="18"/>
      <c r="E181" s="18"/>
    </row>
    <row r="182" spans="1:5" s="1" customFormat="1" ht="12" x14ac:dyDescent="0.2">
      <c r="A182" s="18"/>
      <c r="B182" s="18"/>
      <c r="C182" s="18"/>
      <c r="D182" s="18"/>
      <c r="E182" s="18"/>
    </row>
    <row r="183" spans="1:5" s="1" customFormat="1" ht="12" x14ac:dyDescent="0.2">
      <c r="A183" s="18"/>
      <c r="B183" s="18"/>
      <c r="C183" s="18"/>
      <c r="D183" s="18"/>
      <c r="E183" s="18"/>
    </row>
    <row r="184" spans="1:5" s="1" customFormat="1" ht="12" x14ac:dyDescent="0.2">
      <c r="A184" s="18"/>
      <c r="B184" s="18"/>
      <c r="C184" s="18"/>
      <c r="D184" s="18"/>
      <c r="E184" s="18"/>
    </row>
    <row r="185" spans="1:5" s="1" customFormat="1" ht="12" x14ac:dyDescent="0.2">
      <c r="A185" s="18"/>
      <c r="B185" s="18"/>
      <c r="C185" s="18"/>
      <c r="D185" s="18"/>
      <c r="E185" s="18"/>
    </row>
    <row r="186" spans="1:5" s="1" customFormat="1" ht="12" x14ac:dyDescent="0.2">
      <c r="A186" s="18"/>
      <c r="B186" s="18"/>
      <c r="C186" s="18"/>
      <c r="D186" s="18"/>
      <c r="E186" s="18"/>
    </row>
    <row r="187" spans="1:5" s="1" customFormat="1" ht="12" x14ac:dyDescent="0.2">
      <c r="A187" s="18"/>
      <c r="B187" s="18"/>
      <c r="C187" s="18"/>
      <c r="D187" s="18"/>
      <c r="E187" s="18"/>
    </row>
    <row r="188" spans="1:5" s="1" customFormat="1" ht="12" x14ac:dyDescent="0.2">
      <c r="A188" s="18"/>
      <c r="B188" s="18"/>
      <c r="C188" s="18"/>
      <c r="D188" s="18"/>
      <c r="E188" s="18"/>
    </row>
    <row r="189" spans="1:5" s="1" customFormat="1" ht="12" x14ac:dyDescent="0.2">
      <c r="A189" s="18"/>
      <c r="B189" s="18"/>
      <c r="C189" s="18"/>
      <c r="D189" s="18"/>
      <c r="E189" s="18"/>
    </row>
    <row r="190" spans="1:5" s="1" customFormat="1" ht="12" x14ac:dyDescent="0.2">
      <c r="A190" s="18"/>
      <c r="B190" s="18"/>
      <c r="C190" s="18"/>
      <c r="D190" s="18"/>
      <c r="E190" s="18"/>
    </row>
    <row r="191" spans="1:5" s="1" customFormat="1" ht="12" x14ac:dyDescent="0.2">
      <c r="A191" s="18"/>
      <c r="B191" s="18"/>
      <c r="C191" s="18"/>
      <c r="D191" s="18"/>
      <c r="E191" s="18"/>
    </row>
    <row r="192" spans="1:5" s="1" customFormat="1" ht="12" x14ac:dyDescent="0.2">
      <c r="A192" s="18"/>
      <c r="B192" s="18"/>
      <c r="C192" s="18"/>
      <c r="D192" s="18"/>
      <c r="E192" s="18"/>
    </row>
    <row r="193" spans="1:5" s="1" customFormat="1" ht="12" x14ac:dyDescent="0.2">
      <c r="A193" s="18"/>
      <c r="B193" s="18"/>
      <c r="C193" s="18"/>
      <c r="D193" s="18"/>
      <c r="E193" s="18"/>
    </row>
    <row r="194" spans="1:5" s="1" customFormat="1" ht="12" x14ac:dyDescent="0.2">
      <c r="A194" s="18"/>
      <c r="B194" s="18"/>
      <c r="C194" s="18"/>
      <c r="D194" s="18"/>
      <c r="E194" s="18"/>
    </row>
    <row r="195" spans="1:5" s="1" customFormat="1" ht="12" x14ac:dyDescent="0.2">
      <c r="A195" s="18"/>
      <c r="B195" s="18"/>
      <c r="C195" s="18"/>
      <c r="D195" s="18"/>
      <c r="E195" s="18"/>
    </row>
    <row r="196" spans="1:5" s="1" customFormat="1" ht="12" x14ac:dyDescent="0.2">
      <c r="A196" s="18"/>
      <c r="B196" s="18"/>
      <c r="C196" s="18"/>
      <c r="D196" s="18"/>
      <c r="E196" s="18"/>
    </row>
    <row r="197" spans="1:5" s="1" customFormat="1" ht="12" x14ac:dyDescent="0.2">
      <c r="A197" s="18"/>
      <c r="B197" s="18"/>
      <c r="C197" s="18"/>
      <c r="D197" s="18"/>
      <c r="E197" s="18"/>
    </row>
    <row r="198" spans="1:5" s="1" customFormat="1" ht="12" x14ac:dyDescent="0.2">
      <c r="A198" s="18"/>
      <c r="B198" s="18"/>
      <c r="C198" s="18"/>
      <c r="D198" s="18"/>
      <c r="E198" s="18"/>
    </row>
    <row r="199" spans="1:5" s="1" customFormat="1" ht="12" x14ac:dyDescent="0.2">
      <c r="A199" s="18"/>
      <c r="B199" s="18"/>
      <c r="C199" s="18"/>
      <c r="D199" s="18"/>
      <c r="E199" s="18"/>
    </row>
    <row r="200" spans="1:5" s="1" customFormat="1" ht="12" x14ac:dyDescent="0.2">
      <c r="A200" s="18"/>
      <c r="B200" s="18"/>
      <c r="C200" s="18"/>
      <c r="D200" s="18"/>
      <c r="E200" s="18"/>
    </row>
    <row r="201" spans="1:5" s="1" customFormat="1" ht="12" x14ac:dyDescent="0.2">
      <c r="A201" s="18"/>
      <c r="B201" s="18"/>
      <c r="C201" s="18"/>
      <c r="D201" s="18"/>
      <c r="E201" s="18"/>
    </row>
    <row r="202" spans="1:5" s="1" customFormat="1" ht="12" x14ac:dyDescent="0.2">
      <c r="A202" s="18"/>
      <c r="B202" s="18"/>
      <c r="C202" s="18"/>
      <c r="D202" s="18"/>
      <c r="E202" s="18"/>
    </row>
    <row r="203" spans="1:5" s="1" customFormat="1" ht="12" x14ac:dyDescent="0.2">
      <c r="A203" s="18"/>
      <c r="B203" s="18"/>
      <c r="C203" s="18"/>
      <c r="D203" s="18"/>
      <c r="E203" s="18"/>
    </row>
    <row r="204" spans="1:5" s="1" customFormat="1" ht="12" x14ac:dyDescent="0.2">
      <c r="A204" s="18"/>
      <c r="B204" s="18"/>
      <c r="C204" s="18"/>
      <c r="D204" s="18"/>
      <c r="E204" s="18"/>
    </row>
    <row r="205" spans="1:5" s="1" customFormat="1" ht="12" x14ac:dyDescent="0.2">
      <c r="A205" s="18"/>
      <c r="B205" s="18"/>
      <c r="C205" s="18"/>
      <c r="D205" s="18"/>
      <c r="E205" s="18"/>
    </row>
    <row r="206" spans="1:5" s="1" customFormat="1" ht="12" x14ac:dyDescent="0.2">
      <c r="A206" s="18"/>
      <c r="B206" s="18"/>
      <c r="C206" s="18"/>
      <c r="D206" s="18"/>
      <c r="E206" s="18"/>
    </row>
    <row r="207" spans="1:5" s="1" customFormat="1" ht="12" x14ac:dyDescent="0.2">
      <c r="A207" s="18"/>
      <c r="B207" s="18"/>
      <c r="C207" s="18"/>
      <c r="D207" s="18"/>
      <c r="E207" s="18"/>
    </row>
    <row r="208" spans="1:5" s="1" customFormat="1" ht="12" x14ac:dyDescent="0.2">
      <c r="A208" s="18"/>
      <c r="B208" s="18"/>
      <c r="C208" s="18"/>
      <c r="D208" s="18"/>
      <c r="E208" s="18"/>
    </row>
    <row r="209" spans="1:5" s="1" customFormat="1" ht="12" x14ac:dyDescent="0.2">
      <c r="A209" s="18"/>
      <c r="B209" s="18"/>
      <c r="C209" s="18"/>
      <c r="D209" s="18"/>
      <c r="E209" s="18"/>
    </row>
    <row r="210" spans="1:5" s="1" customFormat="1" ht="12" x14ac:dyDescent="0.2">
      <c r="A210" s="18"/>
      <c r="B210" s="18"/>
      <c r="C210" s="18"/>
      <c r="D210" s="18"/>
      <c r="E210" s="18"/>
    </row>
    <row r="211" spans="1:5" s="1" customFormat="1" ht="12" x14ac:dyDescent="0.2">
      <c r="A211" s="18"/>
      <c r="B211" s="18"/>
      <c r="C211" s="18"/>
      <c r="D211" s="18"/>
      <c r="E211" s="18"/>
    </row>
    <row r="212" spans="1:5" s="1" customFormat="1" ht="12" x14ac:dyDescent="0.2">
      <c r="A212" s="18"/>
      <c r="B212" s="18"/>
      <c r="C212" s="18"/>
      <c r="D212" s="18"/>
      <c r="E212" s="18"/>
    </row>
    <row r="213" spans="1:5" s="1" customFormat="1" ht="12" x14ac:dyDescent="0.2">
      <c r="A213" s="18"/>
      <c r="B213" s="18"/>
      <c r="C213" s="18"/>
      <c r="D213" s="18"/>
      <c r="E213" s="18"/>
    </row>
    <row r="214" spans="1:5" s="1" customFormat="1" ht="12" x14ac:dyDescent="0.2">
      <c r="A214" s="18"/>
      <c r="B214" s="18"/>
      <c r="C214" s="18"/>
      <c r="D214" s="18"/>
      <c r="E214" s="18"/>
    </row>
    <row r="215" spans="1:5" s="1" customFormat="1" ht="12" x14ac:dyDescent="0.2">
      <c r="A215" s="18"/>
      <c r="B215" s="18"/>
      <c r="C215" s="18"/>
      <c r="D215" s="18"/>
      <c r="E215" s="18"/>
    </row>
    <row r="216" spans="1:5" s="1" customFormat="1" ht="12" x14ac:dyDescent="0.2">
      <c r="A216" s="18"/>
      <c r="B216" s="18"/>
      <c r="C216" s="18"/>
      <c r="D216" s="18"/>
      <c r="E216" s="18"/>
    </row>
    <row r="217" spans="1:5" s="1" customFormat="1" ht="12" x14ac:dyDescent="0.2">
      <c r="A217" s="18"/>
      <c r="B217" s="18"/>
      <c r="C217" s="18"/>
      <c r="D217" s="18"/>
      <c r="E217" s="18"/>
    </row>
    <row r="218" spans="1:5" s="1" customFormat="1" ht="12" x14ac:dyDescent="0.2">
      <c r="A218" s="18"/>
      <c r="B218" s="18"/>
      <c r="C218" s="18"/>
      <c r="D218" s="18"/>
      <c r="E218" s="18"/>
    </row>
    <row r="219" spans="1:5" s="1" customFormat="1" ht="12" x14ac:dyDescent="0.2">
      <c r="A219" s="18"/>
      <c r="B219" s="18"/>
      <c r="C219" s="18"/>
      <c r="D219" s="18"/>
      <c r="E219" s="18"/>
    </row>
    <row r="220" spans="1:5" s="1" customFormat="1" ht="12" x14ac:dyDescent="0.2">
      <c r="A220" s="18"/>
      <c r="B220" s="18"/>
      <c r="C220" s="18"/>
      <c r="D220" s="18"/>
      <c r="E220" s="18"/>
    </row>
    <row r="221" spans="1:5" s="1" customFormat="1" ht="12" x14ac:dyDescent="0.2">
      <c r="A221" s="18"/>
      <c r="B221" s="18"/>
      <c r="C221" s="18"/>
      <c r="D221" s="18"/>
      <c r="E221" s="18"/>
    </row>
    <row r="222" spans="1:5" s="1" customFormat="1" ht="12" x14ac:dyDescent="0.2">
      <c r="A222" s="18"/>
      <c r="B222" s="18"/>
      <c r="C222" s="18"/>
      <c r="D222" s="18"/>
      <c r="E222" s="18"/>
    </row>
    <row r="223" spans="1:5" s="1" customFormat="1" ht="12" x14ac:dyDescent="0.2">
      <c r="A223" s="18"/>
      <c r="B223" s="18"/>
      <c r="C223" s="18"/>
      <c r="D223" s="18"/>
      <c r="E223" s="18"/>
    </row>
    <row r="224" spans="1:5" s="1" customFormat="1" ht="12" x14ac:dyDescent="0.2">
      <c r="A224" s="18"/>
      <c r="B224" s="18"/>
      <c r="C224" s="18"/>
      <c r="D224" s="18"/>
      <c r="E224" s="18"/>
    </row>
    <row r="225" spans="1:5" s="1" customFormat="1" ht="12" x14ac:dyDescent="0.2">
      <c r="A225" s="18"/>
      <c r="B225" s="18"/>
      <c r="C225" s="18"/>
      <c r="D225" s="18"/>
      <c r="E225" s="18"/>
    </row>
    <row r="226" spans="1:5" s="1" customFormat="1" ht="12" x14ac:dyDescent="0.2">
      <c r="A226" s="18"/>
      <c r="B226" s="18"/>
      <c r="C226" s="18"/>
      <c r="D226" s="18"/>
      <c r="E226" s="18"/>
    </row>
    <row r="227" spans="1:5" s="1" customFormat="1" ht="12" x14ac:dyDescent="0.2">
      <c r="A227" s="18"/>
      <c r="B227" s="18"/>
      <c r="C227" s="18"/>
      <c r="D227" s="18"/>
      <c r="E227" s="18"/>
    </row>
    <row r="228" spans="1:5" s="1" customFormat="1" ht="12" x14ac:dyDescent="0.2">
      <c r="A228" s="18"/>
      <c r="B228" s="18"/>
      <c r="C228" s="18"/>
      <c r="D228" s="18"/>
      <c r="E228" s="18"/>
    </row>
    <row r="229" spans="1:5" s="1" customFormat="1" ht="12" x14ac:dyDescent="0.2">
      <c r="A229" s="18"/>
      <c r="B229" s="18"/>
      <c r="C229" s="18"/>
      <c r="D229" s="18"/>
      <c r="E229" s="18"/>
    </row>
    <row r="230" spans="1:5" s="1" customFormat="1" ht="12" x14ac:dyDescent="0.2">
      <c r="A230" s="18"/>
      <c r="B230" s="18"/>
      <c r="C230" s="18"/>
      <c r="D230" s="18"/>
      <c r="E230" s="18"/>
    </row>
    <row r="231" spans="1:5" s="1" customFormat="1" ht="12" x14ac:dyDescent="0.2">
      <c r="A231" s="18"/>
      <c r="B231" s="18"/>
      <c r="C231" s="18"/>
      <c r="D231" s="18"/>
      <c r="E231" s="18"/>
    </row>
    <row r="232" spans="1:5" s="1" customFormat="1" ht="12" x14ac:dyDescent="0.2">
      <c r="A232" s="18"/>
      <c r="B232" s="18"/>
      <c r="C232" s="18"/>
      <c r="D232" s="18"/>
      <c r="E232" s="18"/>
    </row>
    <row r="233" spans="1:5" s="1" customFormat="1" ht="12" x14ac:dyDescent="0.2">
      <c r="A233" s="18"/>
      <c r="B233" s="18"/>
      <c r="C233" s="18"/>
      <c r="D233" s="18"/>
      <c r="E233" s="18"/>
    </row>
    <row r="234" spans="1:5" s="1" customFormat="1" ht="12" x14ac:dyDescent="0.2">
      <c r="A234" s="18"/>
      <c r="B234" s="18"/>
      <c r="C234" s="18"/>
      <c r="D234" s="18"/>
      <c r="E234" s="18"/>
    </row>
    <row r="235" spans="1:5" s="1" customFormat="1" ht="12" x14ac:dyDescent="0.2">
      <c r="A235" s="18"/>
      <c r="B235" s="18"/>
      <c r="C235" s="18"/>
      <c r="D235" s="18"/>
      <c r="E235" s="18"/>
    </row>
    <row r="236" spans="1:5" s="1" customFormat="1" ht="12" x14ac:dyDescent="0.2">
      <c r="A236" s="18"/>
      <c r="B236" s="18"/>
      <c r="C236" s="18"/>
      <c r="D236" s="18"/>
      <c r="E236" s="18"/>
    </row>
    <row r="237" spans="1:5" s="1" customFormat="1" ht="12" x14ac:dyDescent="0.2">
      <c r="A237" s="18"/>
      <c r="B237" s="18"/>
      <c r="C237" s="18"/>
      <c r="D237" s="18"/>
      <c r="E237" s="18"/>
    </row>
    <row r="238" spans="1:5" s="1" customFormat="1" ht="12" x14ac:dyDescent="0.2">
      <c r="A238" s="18"/>
      <c r="B238" s="18"/>
      <c r="C238" s="18"/>
      <c r="D238" s="18"/>
      <c r="E238" s="18"/>
    </row>
    <row r="239" spans="1:5" s="1" customFormat="1" ht="12" x14ac:dyDescent="0.2">
      <c r="A239" s="18"/>
      <c r="B239" s="18"/>
      <c r="C239" s="18"/>
      <c r="D239" s="18"/>
      <c r="E239" s="18"/>
    </row>
    <row r="240" spans="1:5" s="1" customFormat="1" ht="12" x14ac:dyDescent="0.2">
      <c r="A240" s="18"/>
      <c r="B240" s="18"/>
      <c r="C240" s="18"/>
      <c r="D240" s="18"/>
      <c r="E240" s="18"/>
    </row>
    <row r="241" spans="1:5" s="1" customFormat="1" ht="12" x14ac:dyDescent="0.2">
      <c r="A241" s="18"/>
      <c r="B241" s="18"/>
      <c r="C241" s="18"/>
      <c r="D241" s="18"/>
      <c r="E241" s="18"/>
    </row>
    <row r="242" spans="1:5" s="1" customFormat="1" ht="12" x14ac:dyDescent="0.2">
      <c r="A242" s="18"/>
      <c r="B242" s="18"/>
      <c r="C242" s="18"/>
      <c r="D242" s="18"/>
      <c r="E242" s="18"/>
    </row>
    <row r="243" spans="1:5" s="1" customFormat="1" ht="12" x14ac:dyDescent="0.2">
      <c r="A243" s="18"/>
      <c r="B243" s="18"/>
      <c r="C243" s="18"/>
      <c r="D243" s="18"/>
      <c r="E243" s="18"/>
    </row>
    <row r="244" spans="1:5" s="1" customFormat="1" ht="12" x14ac:dyDescent="0.2">
      <c r="A244" s="18"/>
      <c r="B244" s="18"/>
      <c r="C244" s="18"/>
      <c r="D244" s="18"/>
      <c r="E244" s="18"/>
    </row>
    <row r="245" spans="1:5" s="1" customFormat="1" ht="12" x14ac:dyDescent="0.2">
      <c r="A245" s="18"/>
      <c r="B245" s="18"/>
      <c r="C245" s="18"/>
      <c r="D245" s="18"/>
      <c r="E245" s="18"/>
    </row>
    <row r="246" spans="1:5" s="1" customFormat="1" ht="12" x14ac:dyDescent="0.2">
      <c r="A246" s="18"/>
      <c r="B246" s="18"/>
      <c r="C246" s="18"/>
      <c r="D246" s="18"/>
      <c r="E246" s="18"/>
    </row>
    <row r="247" spans="1:5" s="1" customFormat="1" ht="12" x14ac:dyDescent="0.2">
      <c r="A247" s="18"/>
      <c r="B247" s="18"/>
      <c r="C247" s="18"/>
      <c r="D247" s="18"/>
      <c r="E247" s="18"/>
    </row>
    <row r="248" spans="1:5" s="1" customFormat="1" ht="12" x14ac:dyDescent="0.2">
      <c r="A248" s="18"/>
      <c r="B248" s="18"/>
      <c r="C248" s="18"/>
      <c r="D248" s="18"/>
      <c r="E248" s="18"/>
    </row>
    <row r="249" spans="1:5" s="1" customFormat="1" ht="12" x14ac:dyDescent="0.2">
      <c r="A249" s="18"/>
      <c r="B249" s="18"/>
      <c r="C249" s="18"/>
      <c r="D249" s="18"/>
      <c r="E249" s="18"/>
    </row>
    <row r="250" spans="1:5" s="1" customFormat="1" ht="12" x14ac:dyDescent="0.2">
      <c r="A250" s="18"/>
      <c r="B250" s="18"/>
      <c r="C250" s="18"/>
      <c r="D250" s="18"/>
      <c r="E250" s="18"/>
    </row>
    <row r="251" spans="1:5" s="1" customFormat="1" ht="12" x14ac:dyDescent="0.2">
      <c r="A251" s="18"/>
      <c r="B251" s="18"/>
      <c r="C251" s="18"/>
      <c r="D251" s="18"/>
      <c r="E251" s="18"/>
    </row>
    <row r="252" spans="1:5" s="1" customFormat="1" ht="12" x14ac:dyDescent="0.2">
      <c r="A252" s="18"/>
      <c r="B252" s="18"/>
      <c r="C252" s="18"/>
      <c r="D252" s="18"/>
      <c r="E252" s="18"/>
    </row>
    <row r="253" spans="1:5" s="1" customFormat="1" ht="12" x14ac:dyDescent="0.2">
      <c r="A253" s="18"/>
      <c r="B253" s="18"/>
      <c r="C253" s="18"/>
      <c r="D253" s="18"/>
      <c r="E253" s="18"/>
    </row>
    <row r="254" spans="1:5" s="1" customFormat="1" ht="12" x14ac:dyDescent="0.2">
      <c r="A254" s="18"/>
      <c r="B254" s="18"/>
      <c r="C254" s="18"/>
      <c r="D254" s="18"/>
      <c r="E254" s="18"/>
    </row>
    <row r="255" spans="1:5" s="1" customFormat="1" ht="12" x14ac:dyDescent="0.2">
      <c r="A255" s="18"/>
      <c r="B255" s="18"/>
      <c r="C255" s="18"/>
      <c r="D255" s="18"/>
      <c r="E255" s="18"/>
    </row>
    <row r="256" spans="1:5" s="1" customFormat="1" ht="12" x14ac:dyDescent="0.2">
      <c r="A256" s="18"/>
      <c r="B256" s="18"/>
      <c r="C256" s="18"/>
      <c r="D256" s="18"/>
      <c r="E256" s="18"/>
    </row>
    <row r="257" spans="1:5" s="1" customFormat="1" ht="12" x14ac:dyDescent="0.2">
      <c r="A257" s="18"/>
      <c r="B257" s="18"/>
      <c r="C257" s="18"/>
      <c r="D257" s="18"/>
      <c r="E257" s="18"/>
    </row>
    <row r="258" spans="1:5" s="1" customFormat="1" ht="12" x14ac:dyDescent="0.2">
      <c r="A258" s="18"/>
      <c r="B258" s="18"/>
      <c r="C258" s="18"/>
      <c r="D258" s="18"/>
      <c r="E258" s="18"/>
    </row>
    <row r="259" spans="1:5" s="1" customFormat="1" ht="12" x14ac:dyDescent="0.2">
      <c r="A259" s="18"/>
      <c r="B259" s="18"/>
      <c r="C259" s="18"/>
      <c r="D259" s="18"/>
      <c r="E259" s="18"/>
    </row>
    <row r="260" spans="1:5" s="1" customFormat="1" ht="12" x14ac:dyDescent="0.2">
      <c r="A260" s="18"/>
      <c r="B260" s="18"/>
      <c r="C260" s="18"/>
      <c r="D260" s="18"/>
      <c r="E260" s="18"/>
    </row>
    <row r="261" spans="1:5" s="1" customFormat="1" ht="12" x14ac:dyDescent="0.2">
      <c r="A261" s="18"/>
      <c r="B261" s="18"/>
      <c r="C261" s="18"/>
      <c r="D261" s="18"/>
      <c r="E261" s="18"/>
    </row>
    <row r="262" spans="1:5" s="1" customFormat="1" ht="12" x14ac:dyDescent="0.2">
      <c r="A262" s="18"/>
      <c r="B262" s="18"/>
      <c r="C262" s="18"/>
      <c r="D262" s="18"/>
      <c r="E262" s="18"/>
    </row>
    <row r="263" spans="1:5" s="1" customFormat="1" ht="12" x14ac:dyDescent="0.2">
      <c r="A263" s="18"/>
      <c r="B263" s="18"/>
      <c r="C263" s="18"/>
      <c r="D263" s="18"/>
      <c r="E263" s="18"/>
    </row>
    <row r="264" spans="1:5" s="1" customFormat="1" ht="12" x14ac:dyDescent="0.2">
      <c r="A264" s="18"/>
      <c r="B264" s="18"/>
      <c r="C264" s="18"/>
      <c r="D264" s="18"/>
      <c r="E264" s="18"/>
    </row>
    <row r="265" spans="1:5" s="1" customFormat="1" ht="12" x14ac:dyDescent="0.2">
      <c r="A265" s="18"/>
      <c r="B265" s="18"/>
      <c r="C265" s="18"/>
      <c r="D265" s="18"/>
      <c r="E265" s="18"/>
    </row>
    <row r="266" spans="1:5" s="1" customFormat="1" ht="12" x14ac:dyDescent="0.2">
      <c r="A266" s="18"/>
      <c r="B266" s="18"/>
      <c r="C266" s="18"/>
      <c r="D266" s="18"/>
      <c r="E266" s="18"/>
    </row>
    <row r="267" spans="1:5" s="1" customFormat="1" ht="12" x14ac:dyDescent="0.2">
      <c r="A267" s="18"/>
      <c r="B267" s="18"/>
      <c r="C267" s="18"/>
      <c r="D267" s="18"/>
      <c r="E267" s="18"/>
    </row>
    <row r="268" spans="1:5" s="1" customFormat="1" ht="12" x14ac:dyDescent="0.2">
      <c r="A268" s="18"/>
      <c r="B268" s="18"/>
      <c r="C268" s="18"/>
      <c r="D268" s="18"/>
      <c r="E268" s="18"/>
    </row>
    <row r="269" spans="1:5" s="1" customFormat="1" ht="12" x14ac:dyDescent="0.2">
      <c r="A269" s="18"/>
      <c r="B269" s="18"/>
      <c r="C269" s="18"/>
      <c r="D269" s="18"/>
      <c r="E269" s="18"/>
    </row>
    <row r="270" spans="1:5" s="1" customFormat="1" ht="12" x14ac:dyDescent="0.2">
      <c r="A270" s="18"/>
      <c r="B270" s="18"/>
      <c r="C270" s="18"/>
      <c r="D270" s="18"/>
      <c r="E270" s="18"/>
    </row>
    <row r="271" spans="1:5" s="1" customFormat="1" ht="12" x14ac:dyDescent="0.2">
      <c r="A271" s="18"/>
      <c r="B271" s="18"/>
      <c r="C271" s="18"/>
      <c r="D271" s="18"/>
      <c r="E271" s="18"/>
    </row>
    <row r="272" spans="1:5" s="1" customFormat="1" ht="12" x14ac:dyDescent="0.2">
      <c r="A272" s="18"/>
      <c r="B272" s="18"/>
      <c r="C272" s="18"/>
      <c r="D272" s="18"/>
      <c r="E272" s="18"/>
    </row>
    <row r="273" spans="1:5" s="1" customFormat="1" ht="12" x14ac:dyDescent="0.2">
      <c r="A273" s="18"/>
      <c r="B273" s="18"/>
      <c r="C273" s="18"/>
      <c r="D273" s="18"/>
      <c r="E273" s="18"/>
    </row>
    <row r="274" spans="1:5" s="1" customFormat="1" ht="12" x14ac:dyDescent="0.2">
      <c r="A274" s="18"/>
      <c r="B274" s="18"/>
      <c r="C274" s="18"/>
      <c r="D274" s="18"/>
      <c r="E274" s="18"/>
    </row>
    <row r="275" spans="1:5" s="1" customFormat="1" ht="12" x14ac:dyDescent="0.2">
      <c r="A275" s="18"/>
      <c r="B275" s="18"/>
      <c r="C275" s="18"/>
      <c r="D275" s="18"/>
      <c r="E275" s="18"/>
    </row>
    <row r="276" spans="1:5" s="1" customFormat="1" ht="12" x14ac:dyDescent="0.2">
      <c r="A276" s="18"/>
      <c r="B276" s="18"/>
      <c r="C276" s="18"/>
      <c r="D276" s="18"/>
      <c r="E276" s="18"/>
    </row>
    <row r="277" spans="1:5" s="1" customFormat="1" ht="12" x14ac:dyDescent="0.2">
      <c r="A277" s="18"/>
      <c r="B277" s="18"/>
      <c r="C277" s="18"/>
      <c r="D277" s="18"/>
      <c r="E277" s="18"/>
    </row>
    <row r="278" spans="1:5" s="1" customFormat="1" ht="12" x14ac:dyDescent="0.2">
      <c r="A278" s="18"/>
      <c r="B278" s="18"/>
      <c r="C278" s="18"/>
      <c r="D278" s="18"/>
      <c r="E278" s="18"/>
    </row>
    <row r="279" spans="1:5" s="1" customFormat="1" ht="12" x14ac:dyDescent="0.2">
      <c r="A279" s="18"/>
      <c r="B279" s="18"/>
      <c r="C279" s="18"/>
      <c r="D279" s="18"/>
      <c r="E279" s="18"/>
    </row>
    <row r="280" spans="1:5" s="1" customFormat="1" ht="12" x14ac:dyDescent="0.2">
      <c r="A280" s="18"/>
      <c r="B280" s="18"/>
      <c r="C280" s="18"/>
      <c r="D280" s="18"/>
      <c r="E280" s="18"/>
    </row>
    <row r="281" spans="1:5" s="1" customFormat="1" ht="12" x14ac:dyDescent="0.2">
      <c r="A281" s="18"/>
      <c r="B281" s="18"/>
      <c r="C281" s="18"/>
      <c r="D281" s="18"/>
      <c r="E281" s="18"/>
    </row>
    <row r="282" spans="1:5" s="1" customFormat="1" ht="12" x14ac:dyDescent="0.2">
      <c r="A282" s="18"/>
      <c r="B282" s="18"/>
      <c r="C282" s="18"/>
      <c r="D282" s="18"/>
      <c r="E282" s="18"/>
    </row>
    <row r="283" spans="1:5" s="1" customFormat="1" ht="12" x14ac:dyDescent="0.2">
      <c r="A283" s="18"/>
      <c r="B283" s="18"/>
      <c r="C283" s="18"/>
      <c r="D283" s="18"/>
      <c r="E283" s="18"/>
    </row>
    <row r="284" spans="1:5" s="1" customFormat="1" ht="12" x14ac:dyDescent="0.2">
      <c r="A284" s="18"/>
      <c r="B284" s="18"/>
      <c r="C284" s="18"/>
      <c r="D284" s="18"/>
      <c r="E284" s="18"/>
    </row>
    <row r="285" spans="1:5" s="1" customFormat="1" ht="12" x14ac:dyDescent="0.2">
      <c r="A285" s="18"/>
      <c r="B285" s="18"/>
      <c r="C285" s="18"/>
      <c r="D285" s="18"/>
      <c r="E285" s="18"/>
    </row>
    <row r="286" spans="1:5" s="1" customFormat="1" ht="12" x14ac:dyDescent="0.2">
      <c r="A286" s="18"/>
      <c r="B286" s="18"/>
      <c r="C286" s="18"/>
      <c r="D286" s="18"/>
      <c r="E286" s="18"/>
    </row>
    <row r="287" spans="1:5" s="1" customFormat="1" ht="12" x14ac:dyDescent="0.2">
      <c r="A287" s="18"/>
      <c r="B287" s="18"/>
      <c r="C287" s="18"/>
      <c r="D287" s="18"/>
      <c r="E287" s="18"/>
    </row>
    <row r="288" spans="1:5" s="1" customFormat="1" ht="12" x14ac:dyDescent="0.2">
      <c r="A288" s="18"/>
      <c r="B288" s="18"/>
      <c r="C288" s="18"/>
      <c r="D288" s="18"/>
      <c r="E288" s="18"/>
    </row>
    <row r="289" spans="1:5" s="1" customFormat="1" ht="12" x14ac:dyDescent="0.2">
      <c r="A289" s="18"/>
      <c r="B289" s="18"/>
      <c r="C289" s="18"/>
      <c r="D289" s="18"/>
      <c r="E289" s="18"/>
    </row>
    <row r="290" spans="1:5" s="1" customFormat="1" ht="12" x14ac:dyDescent="0.2">
      <c r="A290" s="18"/>
      <c r="B290" s="18"/>
      <c r="C290" s="18"/>
      <c r="D290" s="18"/>
      <c r="E290" s="18"/>
    </row>
    <row r="291" spans="1:5" s="1" customFormat="1" ht="12" x14ac:dyDescent="0.2">
      <c r="A291" s="18"/>
      <c r="B291" s="18"/>
      <c r="C291" s="18"/>
      <c r="D291" s="18"/>
      <c r="E291" s="18"/>
    </row>
    <row r="292" spans="1:5" s="1" customFormat="1" ht="12" x14ac:dyDescent="0.2">
      <c r="A292" s="18"/>
      <c r="B292" s="18"/>
      <c r="C292" s="18"/>
      <c r="D292" s="18"/>
      <c r="E292" s="18"/>
    </row>
    <row r="293" spans="1:5" s="1" customFormat="1" ht="12" x14ac:dyDescent="0.2">
      <c r="A293" s="18"/>
      <c r="B293" s="18"/>
      <c r="C293" s="18"/>
      <c r="D293" s="18"/>
      <c r="E293" s="18"/>
    </row>
    <row r="294" spans="1:5" s="1" customFormat="1" ht="12" x14ac:dyDescent="0.2">
      <c r="A294" s="18"/>
      <c r="B294" s="18"/>
      <c r="C294" s="18"/>
      <c r="D294" s="18"/>
      <c r="E294" s="18"/>
    </row>
    <row r="295" spans="1:5" s="1" customFormat="1" ht="12" x14ac:dyDescent="0.2">
      <c r="A295" s="18"/>
      <c r="B295" s="18"/>
      <c r="C295" s="18"/>
      <c r="D295" s="18"/>
      <c r="E295" s="18"/>
    </row>
    <row r="296" spans="1:5" s="1" customFormat="1" ht="12" x14ac:dyDescent="0.2">
      <c r="A296" s="18"/>
      <c r="B296" s="18"/>
      <c r="C296" s="18"/>
      <c r="D296" s="18"/>
      <c r="E296" s="18"/>
    </row>
    <row r="297" spans="1:5" s="1" customFormat="1" ht="12" x14ac:dyDescent="0.2">
      <c r="A297" s="18"/>
      <c r="B297" s="18"/>
      <c r="C297" s="18"/>
      <c r="D297" s="18"/>
      <c r="E297" s="18"/>
    </row>
    <row r="298" spans="1:5" s="1" customFormat="1" ht="12" x14ac:dyDescent="0.2">
      <c r="A298" s="18"/>
      <c r="B298" s="18"/>
      <c r="C298" s="18"/>
      <c r="D298" s="18"/>
      <c r="E298" s="18"/>
    </row>
    <row r="299" spans="1:5" s="1" customFormat="1" ht="12" x14ac:dyDescent="0.2">
      <c r="A299" s="18"/>
      <c r="B299" s="18"/>
      <c r="C299" s="18"/>
      <c r="D299" s="18"/>
      <c r="E299" s="18"/>
    </row>
    <row r="300" spans="1:5" s="1" customFormat="1" ht="12" x14ac:dyDescent="0.2">
      <c r="A300" s="18"/>
      <c r="B300" s="18"/>
      <c r="C300" s="18"/>
      <c r="D300" s="18"/>
      <c r="E300" s="18"/>
    </row>
    <row r="301" spans="1:5" s="1" customFormat="1" ht="12" x14ac:dyDescent="0.2">
      <c r="A301" s="18"/>
      <c r="B301" s="18"/>
      <c r="C301" s="18"/>
      <c r="D301" s="18"/>
      <c r="E301" s="18"/>
    </row>
    <row r="302" spans="1:5" s="1" customFormat="1" ht="12" x14ac:dyDescent="0.2">
      <c r="A302" s="18"/>
      <c r="B302" s="18"/>
      <c r="C302" s="18"/>
      <c r="D302" s="18"/>
      <c r="E302" s="18"/>
    </row>
    <row r="303" spans="1:5" s="1" customFormat="1" ht="12" x14ac:dyDescent="0.2">
      <c r="A303" s="18"/>
      <c r="B303" s="18"/>
      <c r="C303" s="18"/>
      <c r="D303" s="18"/>
      <c r="E303" s="18"/>
    </row>
    <row r="304" spans="1:5" s="1" customFormat="1" ht="12" x14ac:dyDescent="0.2">
      <c r="A304" s="18"/>
      <c r="B304" s="18"/>
      <c r="C304" s="18"/>
      <c r="D304" s="18"/>
      <c r="E304" s="18"/>
    </row>
    <row r="305" spans="1:5" s="1" customFormat="1" ht="12" x14ac:dyDescent="0.2">
      <c r="A305" s="18"/>
      <c r="B305" s="18"/>
      <c r="C305" s="18"/>
      <c r="D305" s="18"/>
      <c r="E305" s="18"/>
    </row>
    <row r="306" spans="1:5" s="1" customFormat="1" ht="12" x14ac:dyDescent="0.2">
      <c r="A306" s="18"/>
      <c r="B306" s="18"/>
      <c r="C306" s="18"/>
      <c r="D306" s="18"/>
      <c r="E306" s="18"/>
    </row>
    <row r="307" spans="1:5" s="1" customFormat="1" ht="12" x14ac:dyDescent="0.2">
      <c r="A307" s="18"/>
      <c r="B307" s="18"/>
      <c r="C307" s="18"/>
      <c r="D307" s="18"/>
      <c r="E307" s="18"/>
    </row>
    <row r="308" spans="1:5" s="1" customFormat="1" ht="12" x14ac:dyDescent="0.2">
      <c r="A308" s="18"/>
      <c r="B308" s="18"/>
      <c r="C308" s="18"/>
      <c r="D308" s="18"/>
      <c r="E308" s="18"/>
    </row>
    <row r="309" spans="1:5" s="1" customFormat="1" ht="12" x14ac:dyDescent="0.2">
      <c r="A309" s="18"/>
      <c r="B309" s="18"/>
      <c r="C309" s="18"/>
      <c r="D309" s="18"/>
      <c r="E309" s="18"/>
    </row>
    <row r="310" spans="1:5" s="1" customFormat="1" ht="12" x14ac:dyDescent="0.2">
      <c r="A310" s="18"/>
      <c r="B310" s="18"/>
      <c r="C310" s="18"/>
      <c r="D310" s="18"/>
      <c r="E310" s="18"/>
    </row>
    <row r="311" spans="1:5" s="1" customFormat="1" ht="12" x14ac:dyDescent="0.2">
      <c r="A311" s="18"/>
      <c r="B311" s="18"/>
      <c r="C311" s="18"/>
      <c r="D311" s="18"/>
      <c r="E311" s="18"/>
    </row>
    <row r="312" spans="1:5" s="1" customFormat="1" ht="12" x14ac:dyDescent="0.2">
      <c r="A312" s="18"/>
      <c r="B312" s="18"/>
      <c r="C312" s="18"/>
      <c r="D312" s="18"/>
      <c r="E312" s="18"/>
    </row>
    <row r="313" spans="1:5" s="1" customFormat="1" ht="12" x14ac:dyDescent="0.2">
      <c r="A313" s="18"/>
      <c r="B313" s="18"/>
      <c r="C313" s="18"/>
      <c r="D313" s="18"/>
      <c r="E313" s="18"/>
    </row>
    <row r="314" spans="1:5" s="1" customFormat="1" ht="12" x14ac:dyDescent="0.2">
      <c r="A314" s="18"/>
      <c r="B314" s="18"/>
      <c r="C314" s="18"/>
      <c r="D314" s="18"/>
      <c r="E314" s="18"/>
    </row>
    <row r="315" spans="1:5" s="1" customFormat="1" ht="12" x14ac:dyDescent="0.2">
      <c r="A315" s="18"/>
      <c r="B315" s="18"/>
      <c r="C315" s="18"/>
      <c r="D315" s="18"/>
      <c r="E315" s="18"/>
    </row>
    <row r="316" spans="1:5" s="1" customFormat="1" ht="12" x14ac:dyDescent="0.2">
      <c r="A316" s="18"/>
      <c r="B316" s="18"/>
      <c r="C316" s="18"/>
      <c r="D316" s="18"/>
      <c r="E316" s="18"/>
    </row>
    <row r="317" spans="1:5" s="1" customFormat="1" ht="12" x14ac:dyDescent="0.2">
      <c r="A317" s="18"/>
      <c r="B317" s="18"/>
      <c r="C317" s="18"/>
      <c r="D317" s="18"/>
      <c r="E317" s="18"/>
    </row>
    <row r="318" spans="1:5" s="1" customFormat="1" ht="12" x14ac:dyDescent="0.2">
      <c r="A318" s="18"/>
      <c r="B318" s="18"/>
      <c r="C318" s="18"/>
      <c r="D318" s="18"/>
      <c r="E318" s="18"/>
    </row>
    <row r="319" spans="1:5" s="1" customFormat="1" ht="12" x14ac:dyDescent="0.2">
      <c r="A319" s="18"/>
      <c r="B319" s="18"/>
      <c r="C319" s="18"/>
      <c r="D319" s="18"/>
      <c r="E319" s="18"/>
    </row>
    <row r="320" spans="1:5" s="1" customFormat="1" ht="12" x14ac:dyDescent="0.2">
      <c r="A320" s="18"/>
      <c r="B320" s="18"/>
      <c r="C320" s="18"/>
      <c r="D320" s="18"/>
      <c r="E320" s="18"/>
    </row>
    <row r="321" spans="1:5" s="1" customFormat="1" ht="12" x14ac:dyDescent="0.2">
      <c r="A321" s="18"/>
      <c r="B321" s="18"/>
      <c r="C321" s="18"/>
      <c r="D321" s="18"/>
      <c r="E321" s="18"/>
    </row>
    <row r="322" spans="1:5" s="1" customFormat="1" ht="12" x14ac:dyDescent="0.2">
      <c r="A322" s="18"/>
      <c r="B322" s="18"/>
      <c r="C322" s="18"/>
      <c r="D322" s="18"/>
      <c r="E322" s="18"/>
    </row>
    <row r="323" spans="1:5" s="1" customFormat="1" ht="12" x14ac:dyDescent="0.2">
      <c r="A323" s="18"/>
      <c r="B323" s="18"/>
      <c r="C323" s="18"/>
      <c r="D323" s="18"/>
      <c r="E323" s="18"/>
    </row>
    <row r="324" spans="1:5" s="1" customFormat="1" ht="12" x14ac:dyDescent="0.2">
      <c r="A324" s="18"/>
      <c r="B324" s="18"/>
      <c r="C324" s="18"/>
      <c r="D324" s="18"/>
      <c r="E324" s="18"/>
    </row>
    <row r="325" spans="1:5" s="1" customFormat="1" ht="12" x14ac:dyDescent="0.2">
      <c r="A325" s="18"/>
      <c r="B325" s="18"/>
      <c r="C325" s="18"/>
      <c r="D325" s="18"/>
      <c r="E325" s="18"/>
    </row>
    <row r="326" spans="1:5" s="1" customFormat="1" ht="12" x14ac:dyDescent="0.2">
      <c r="A326" s="18"/>
      <c r="B326" s="18"/>
      <c r="C326" s="18"/>
      <c r="D326" s="18"/>
      <c r="E326" s="18"/>
    </row>
    <row r="327" spans="1:5" s="1" customFormat="1" ht="12" x14ac:dyDescent="0.2">
      <c r="A327" s="18"/>
      <c r="B327" s="18"/>
      <c r="C327" s="18"/>
      <c r="D327" s="18"/>
      <c r="E327" s="18"/>
    </row>
    <row r="328" spans="1:5" s="1" customFormat="1" ht="12" x14ac:dyDescent="0.2">
      <c r="A328" s="18"/>
      <c r="B328" s="18"/>
      <c r="C328" s="18"/>
      <c r="D328" s="18"/>
      <c r="E328" s="18"/>
    </row>
    <row r="329" spans="1:5" s="1" customFormat="1" ht="12" x14ac:dyDescent="0.2">
      <c r="A329" s="18"/>
      <c r="B329" s="18"/>
      <c r="C329" s="18"/>
      <c r="D329" s="18"/>
      <c r="E329" s="18"/>
    </row>
    <row r="330" spans="1:5" s="1" customFormat="1" ht="12" x14ac:dyDescent="0.2">
      <c r="A330" s="18"/>
      <c r="B330" s="18"/>
      <c r="C330" s="18"/>
      <c r="D330" s="18"/>
      <c r="E330" s="18"/>
    </row>
    <row r="331" spans="1:5" s="1" customFormat="1" ht="12" x14ac:dyDescent="0.2">
      <c r="A331" s="18"/>
      <c r="B331" s="18"/>
      <c r="C331" s="18"/>
      <c r="D331" s="18"/>
      <c r="E331" s="18"/>
    </row>
    <row r="332" spans="1:5" s="1" customFormat="1" ht="12" x14ac:dyDescent="0.2">
      <c r="A332" s="18"/>
      <c r="B332" s="18"/>
      <c r="C332" s="18"/>
      <c r="D332" s="18"/>
      <c r="E332" s="18"/>
    </row>
    <row r="333" spans="1:5" s="1" customFormat="1" ht="12" x14ac:dyDescent="0.2">
      <c r="A333" s="18"/>
      <c r="B333" s="18"/>
      <c r="C333" s="18"/>
      <c r="D333" s="18"/>
      <c r="E333" s="18"/>
    </row>
    <row r="334" spans="1:5" s="1" customFormat="1" ht="12" x14ac:dyDescent="0.2">
      <c r="A334" s="18"/>
      <c r="B334" s="18"/>
      <c r="C334" s="18"/>
      <c r="D334" s="18"/>
      <c r="E334" s="18"/>
    </row>
    <row r="335" spans="1:5" s="1" customFormat="1" ht="12" x14ac:dyDescent="0.2">
      <c r="A335" s="18"/>
      <c r="B335" s="18"/>
      <c r="C335" s="18"/>
      <c r="D335" s="18"/>
      <c r="E335" s="18"/>
    </row>
    <row r="336" spans="1:5" s="1" customFormat="1" ht="12" x14ac:dyDescent="0.2">
      <c r="A336" s="18"/>
      <c r="B336" s="18"/>
      <c r="C336" s="18"/>
      <c r="D336" s="18"/>
      <c r="E336" s="18"/>
    </row>
    <row r="337" spans="1:5" s="1" customFormat="1" ht="12" x14ac:dyDescent="0.2">
      <c r="A337" s="18"/>
      <c r="B337" s="18"/>
      <c r="C337" s="18"/>
      <c r="D337" s="18"/>
      <c r="E337" s="18"/>
    </row>
    <row r="338" spans="1:5" s="1" customFormat="1" ht="12" x14ac:dyDescent="0.2">
      <c r="A338" s="18"/>
      <c r="B338" s="18"/>
      <c r="C338" s="18"/>
      <c r="D338" s="18"/>
      <c r="E338" s="18"/>
    </row>
    <row r="339" spans="1:5" s="1" customFormat="1" ht="12" x14ac:dyDescent="0.2">
      <c r="A339" s="18"/>
      <c r="B339" s="18"/>
      <c r="C339" s="18"/>
      <c r="D339" s="18"/>
      <c r="E339" s="18"/>
    </row>
    <row r="340" spans="1:5" s="1" customFormat="1" ht="12" x14ac:dyDescent="0.2">
      <c r="A340" s="18"/>
      <c r="B340" s="18"/>
      <c r="C340" s="18"/>
      <c r="D340" s="18"/>
      <c r="E340" s="18"/>
    </row>
    <row r="341" spans="1:5" s="1" customFormat="1" ht="12" x14ac:dyDescent="0.2">
      <c r="A341" s="18"/>
      <c r="B341" s="18"/>
      <c r="C341" s="18"/>
      <c r="D341" s="18"/>
      <c r="E341" s="18"/>
    </row>
    <row r="342" spans="1:5" s="1" customFormat="1" ht="12" x14ac:dyDescent="0.2">
      <c r="A342" s="18"/>
      <c r="B342" s="18"/>
      <c r="C342" s="18"/>
      <c r="D342" s="18"/>
      <c r="E342" s="18"/>
    </row>
    <row r="343" spans="1:5" s="1" customFormat="1" ht="12" x14ac:dyDescent="0.2">
      <c r="A343" s="18"/>
      <c r="B343" s="18"/>
      <c r="C343" s="18"/>
      <c r="D343" s="18"/>
      <c r="E343" s="18"/>
    </row>
    <row r="344" spans="1:5" s="1" customFormat="1" ht="12" x14ac:dyDescent="0.2">
      <c r="A344" s="18"/>
      <c r="B344" s="18"/>
      <c r="C344" s="18"/>
      <c r="D344" s="18"/>
      <c r="E344" s="18"/>
    </row>
    <row r="345" spans="1:5" s="1" customFormat="1" ht="12" x14ac:dyDescent="0.2">
      <c r="A345" s="18"/>
      <c r="B345" s="18"/>
      <c r="C345" s="18"/>
      <c r="D345" s="18"/>
      <c r="E345" s="18"/>
    </row>
    <row r="346" spans="1:5" s="1" customFormat="1" ht="12" x14ac:dyDescent="0.2">
      <c r="A346" s="18"/>
      <c r="B346" s="18"/>
      <c r="C346" s="18"/>
      <c r="D346" s="18"/>
      <c r="E346" s="18"/>
    </row>
    <row r="347" spans="1:5" s="1" customFormat="1" ht="12" x14ac:dyDescent="0.2">
      <c r="A347" s="18"/>
      <c r="B347" s="18"/>
      <c r="C347" s="18"/>
      <c r="D347" s="18"/>
      <c r="E347" s="18"/>
    </row>
    <row r="348" spans="1:5" s="1" customFormat="1" ht="12" x14ac:dyDescent="0.2">
      <c r="A348" s="18"/>
      <c r="B348" s="18"/>
      <c r="C348" s="18"/>
      <c r="D348" s="18"/>
      <c r="E348" s="18"/>
    </row>
    <row r="349" spans="1:5" s="1" customFormat="1" ht="12" x14ac:dyDescent="0.2">
      <c r="A349" s="18"/>
      <c r="B349" s="18"/>
      <c r="C349" s="18"/>
      <c r="D349" s="18"/>
      <c r="E349" s="18"/>
    </row>
    <row r="350" spans="1:5" s="1" customFormat="1" ht="12" x14ac:dyDescent="0.2">
      <c r="A350" s="18"/>
      <c r="B350" s="18"/>
      <c r="C350" s="18"/>
      <c r="D350" s="18"/>
      <c r="E350" s="18"/>
    </row>
    <row r="351" spans="1:5" s="1" customFormat="1" ht="12" x14ac:dyDescent="0.2">
      <c r="A351" s="18"/>
      <c r="B351" s="18"/>
      <c r="C351" s="18"/>
      <c r="D351" s="18"/>
      <c r="E351" s="18"/>
    </row>
    <row r="352" spans="1:5" s="1" customFormat="1" ht="12" x14ac:dyDescent="0.2">
      <c r="A352" s="18"/>
      <c r="B352" s="18"/>
      <c r="C352" s="18"/>
      <c r="D352" s="18"/>
      <c r="E352" s="18"/>
    </row>
    <row r="353" spans="1:5" s="1" customFormat="1" ht="12" x14ac:dyDescent="0.2">
      <c r="A353" s="18"/>
      <c r="B353" s="18"/>
      <c r="C353" s="18"/>
      <c r="D353" s="18"/>
      <c r="E353" s="18"/>
    </row>
    <row r="354" spans="1:5" s="1" customFormat="1" ht="12" x14ac:dyDescent="0.2">
      <c r="A354" s="18"/>
      <c r="B354" s="18"/>
      <c r="C354" s="18"/>
      <c r="D354" s="18"/>
      <c r="E354" s="18"/>
    </row>
    <row r="355" spans="1:5" s="1" customFormat="1" ht="12" x14ac:dyDescent="0.2">
      <c r="A355" s="18"/>
      <c r="B355" s="18"/>
      <c r="C355" s="18"/>
      <c r="D355" s="18"/>
      <c r="E355" s="18"/>
    </row>
    <row r="356" spans="1:5" s="1" customFormat="1" ht="12" x14ac:dyDescent="0.2">
      <c r="A356" s="18"/>
      <c r="B356" s="18"/>
      <c r="C356" s="18"/>
      <c r="D356" s="18"/>
      <c r="E356" s="18"/>
    </row>
    <row r="357" spans="1:5" s="1" customFormat="1" ht="12" x14ac:dyDescent="0.2">
      <c r="A357" s="18"/>
      <c r="B357" s="18"/>
      <c r="C357" s="18"/>
      <c r="D357" s="18"/>
      <c r="E357" s="18"/>
    </row>
    <row r="358" spans="1:5" s="1" customFormat="1" ht="12" x14ac:dyDescent="0.2">
      <c r="A358" s="18"/>
      <c r="B358" s="18"/>
      <c r="C358" s="18"/>
      <c r="D358" s="18"/>
      <c r="E358" s="18"/>
    </row>
    <row r="359" spans="1:5" s="1" customFormat="1" ht="12" x14ac:dyDescent="0.2">
      <c r="A359" s="18"/>
      <c r="B359" s="18"/>
      <c r="C359" s="18"/>
      <c r="D359" s="18"/>
      <c r="E359" s="18"/>
    </row>
    <row r="360" spans="1:5" s="1" customFormat="1" ht="12" x14ac:dyDescent="0.2">
      <c r="A360" s="18"/>
      <c r="B360" s="18"/>
      <c r="C360" s="18"/>
      <c r="D360" s="18"/>
      <c r="E360" s="18"/>
    </row>
    <row r="361" spans="1:5" s="1" customFormat="1" ht="12" x14ac:dyDescent="0.2">
      <c r="A361" s="18"/>
      <c r="B361" s="18"/>
      <c r="C361" s="18"/>
      <c r="D361" s="18"/>
      <c r="E361" s="18"/>
    </row>
    <row r="362" spans="1:5" s="1" customFormat="1" ht="12" x14ac:dyDescent="0.2">
      <c r="A362" s="18"/>
      <c r="B362" s="18"/>
      <c r="C362" s="18"/>
      <c r="D362" s="18"/>
      <c r="E362" s="18"/>
    </row>
    <row r="363" spans="1:5" s="1" customFormat="1" ht="12" x14ac:dyDescent="0.2">
      <c r="A363" s="18"/>
      <c r="B363" s="18"/>
      <c r="C363" s="18"/>
      <c r="D363" s="18"/>
      <c r="E363" s="18"/>
    </row>
    <row r="364" spans="1:5" s="1" customFormat="1" ht="12" x14ac:dyDescent="0.2">
      <c r="A364" s="18"/>
      <c r="B364" s="18"/>
      <c r="C364" s="18"/>
      <c r="D364" s="18"/>
      <c r="E364" s="18"/>
    </row>
    <row r="365" spans="1:5" s="1" customFormat="1" ht="12" x14ac:dyDescent="0.2">
      <c r="A365" s="18"/>
      <c r="B365" s="18"/>
      <c r="C365" s="18"/>
      <c r="D365" s="18"/>
      <c r="E365" s="18"/>
    </row>
    <row r="366" spans="1:5" s="1" customFormat="1" ht="12" x14ac:dyDescent="0.2">
      <c r="A366" s="18"/>
      <c r="B366" s="18"/>
      <c r="C366" s="18"/>
      <c r="D366" s="18"/>
      <c r="E366" s="18"/>
    </row>
    <row r="367" spans="1:5" s="1" customFormat="1" ht="12" x14ac:dyDescent="0.2">
      <c r="A367" s="18"/>
      <c r="B367" s="18"/>
      <c r="C367" s="18"/>
      <c r="D367" s="18"/>
      <c r="E367" s="18"/>
    </row>
    <row r="368" spans="1:5" s="1" customFormat="1" ht="12" x14ac:dyDescent="0.2">
      <c r="A368" s="18"/>
      <c r="B368" s="18"/>
      <c r="C368" s="18"/>
      <c r="D368" s="18"/>
      <c r="E368" s="18"/>
    </row>
    <row r="369" spans="1:5" s="1" customFormat="1" ht="12" x14ac:dyDescent="0.2">
      <c r="A369" s="18"/>
      <c r="B369" s="18"/>
      <c r="C369" s="18"/>
      <c r="D369" s="18"/>
      <c r="E369" s="18"/>
    </row>
    <row r="370" spans="1:5" s="1" customFormat="1" ht="12" x14ac:dyDescent="0.2">
      <c r="A370" s="18"/>
      <c r="B370" s="18"/>
      <c r="C370" s="18"/>
      <c r="D370" s="18"/>
      <c r="E370" s="18"/>
    </row>
    <row r="371" spans="1:5" s="1" customFormat="1" ht="12" x14ac:dyDescent="0.2">
      <c r="A371" s="18"/>
      <c r="B371" s="18"/>
      <c r="C371" s="18"/>
      <c r="D371" s="18"/>
      <c r="E371" s="18"/>
    </row>
    <row r="372" spans="1:5" s="1" customFormat="1" ht="12" x14ac:dyDescent="0.2">
      <c r="A372" s="18"/>
      <c r="B372" s="18"/>
      <c r="C372" s="18"/>
      <c r="D372" s="18"/>
      <c r="E372" s="18"/>
    </row>
    <row r="373" spans="1:5" s="1" customFormat="1" ht="12" x14ac:dyDescent="0.2">
      <c r="A373" s="18"/>
      <c r="B373" s="18"/>
      <c r="C373" s="18"/>
      <c r="D373" s="18"/>
      <c r="E373" s="18"/>
    </row>
    <row r="374" spans="1:5" s="1" customFormat="1" ht="12" x14ac:dyDescent="0.2">
      <c r="A374" s="18"/>
      <c r="B374" s="18"/>
      <c r="C374" s="18"/>
      <c r="D374" s="18"/>
      <c r="E374" s="18"/>
    </row>
    <row r="375" spans="1:5" s="1" customFormat="1" ht="12" x14ac:dyDescent="0.2">
      <c r="A375" s="18"/>
      <c r="B375" s="18"/>
      <c r="C375" s="18"/>
      <c r="D375" s="18"/>
      <c r="E375" s="18"/>
    </row>
    <row r="376" spans="1:5" s="1" customFormat="1" ht="12" x14ac:dyDescent="0.2">
      <c r="A376" s="18"/>
      <c r="B376" s="18"/>
      <c r="C376" s="18"/>
      <c r="D376" s="18"/>
      <c r="E376" s="18"/>
    </row>
    <row r="377" spans="1:5" s="1" customFormat="1" ht="12" x14ac:dyDescent="0.2">
      <c r="A377" s="18"/>
      <c r="B377" s="18"/>
      <c r="C377" s="18"/>
      <c r="D377" s="18"/>
      <c r="E377" s="18"/>
    </row>
    <row r="378" spans="1:5" s="1" customFormat="1" ht="12" x14ac:dyDescent="0.2">
      <c r="A378" s="18"/>
      <c r="B378" s="18"/>
      <c r="C378" s="18"/>
      <c r="D378" s="18"/>
      <c r="E378" s="18"/>
    </row>
    <row r="379" spans="1:5" s="1" customFormat="1" ht="12" x14ac:dyDescent="0.2">
      <c r="A379" s="18"/>
      <c r="B379" s="18"/>
      <c r="C379" s="18"/>
      <c r="D379" s="18"/>
      <c r="E379" s="18"/>
    </row>
    <row r="380" spans="1:5" s="1" customFormat="1" ht="12" x14ac:dyDescent="0.2">
      <c r="A380" s="18"/>
      <c r="B380" s="18"/>
      <c r="C380" s="18"/>
      <c r="D380" s="18"/>
      <c r="E380" s="18"/>
    </row>
    <row r="381" spans="1:5" s="1" customFormat="1" ht="12" x14ac:dyDescent="0.2">
      <c r="A381" s="18"/>
      <c r="B381" s="18"/>
      <c r="C381" s="18"/>
      <c r="D381" s="18"/>
      <c r="E381" s="18"/>
    </row>
    <row r="382" spans="1:5" s="1" customFormat="1" ht="12" x14ac:dyDescent="0.2">
      <c r="A382" s="18"/>
      <c r="B382" s="18"/>
      <c r="C382" s="18"/>
      <c r="D382" s="18"/>
      <c r="E382" s="18"/>
    </row>
    <row r="383" spans="1:5" s="1" customFormat="1" ht="12" x14ac:dyDescent="0.2">
      <c r="A383" s="18"/>
      <c r="B383" s="18"/>
      <c r="C383" s="18"/>
      <c r="D383" s="18"/>
      <c r="E383" s="18"/>
    </row>
    <row r="384" spans="1:5" s="1" customFormat="1" ht="12" x14ac:dyDescent="0.2">
      <c r="A384" s="18"/>
      <c r="B384" s="18"/>
      <c r="C384" s="18"/>
      <c r="D384" s="18"/>
      <c r="E384" s="18"/>
    </row>
    <row r="385" spans="1:5" s="1" customFormat="1" ht="12" x14ac:dyDescent="0.2">
      <c r="A385" s="18"/>
      <c r="B385" s="18"/>
      <c r="C385" s="18"/>
      <c r="D385" s="18"/>
      <c r="E385" s="18"/>
    </row>
    <row r="386" spans="1:5" s="1" customFormat="1" ht="12" x14ac:dyDescent="0.2">
      <c r="A386" s="18"/>
      <c r="B386" s="18"/>
      <c r="C386" s="18"/>
      <c r="D386" s="18"/>
      <c r="E386" s="18"/>
    </row>
    <row r="387" spans="1:5" s="1" customFormat="1" ht="12" x14ac:dyDescent="0.2">
      <c r="A387" s="18"/>
      <c r="B387" s="18"/>
      <c r="C387" s="18"/>
      <c r="D387" s="18"/>
      <c r="E387" s="18"/>
    </row>
    <row r="388" spans="1:5" s="1" customFormat="1" ht="12" x14ac:dyDescent="0.2">
      <c r="A388" s="18"/>
      <c r="B388" s="18"/>
      <c r="C388" s="18"/>
      <c r="D388" s="18"/>
      <c r="E388" s="18"/>
    </row>
    <row r="389" spans="1:5" s="1" customFormat="1" ht="12" x14ac:dyDescent="0.2">
      <c r="A389" s="18"/>
      <c r="B389" s="18"/>
      <c r="C389" s="18"/>
      <c r="D389" s="18"/>
      <c r="E389" s="18"/>
    </row>
    <row r="390" spans="1:5" s="1" customFormat="1" ht="12" x14ac:dyDescent="0.2">
      <c r="A390" s="18"/>
      <c r="B390" s="18"/>
      <c r="C390" s="18"/>
      <c r="D390" s="18"/>
      <c r="E390" s="18"/>
    </row>
    <row r="391" spans="1:5" s="1" customFormat="1" ht="12" x14ac:dyDescent="0.2">
      <c r="A391" s="18"/>
      <c r="B391" s="18"/>
      <c r="C391" s="18"/>
      <c r="D391" s="18"/>
      <c r="E391" s="18"/>
    </row>
    <row r="392" spans="1:5" s="1" customFormat="1" ht="12" x14ac:dyDescent="0.2">
      <c r="A392" s="18"/>
      <c r="B392" s="18"/>
      <c r="C392" s="18"/>
      <c r="D392" s="18"/>
      <c r="E392" s="18"/>
    </row>
    <row r="393" spans="1:5" s="1" customFormat="1" ht="12" x14ac:dyDescent="0.2">
      <c r="A393" s="18"/>
      <c r="B393" s="18"/>
      <c r="C393" s="18"/>
      <c r="D393" s="18"/>
      <c r="E393" s="18"/>
    </row>
    <row r="394" spans="1:5" s="1" customFormat="1" ht="12" x14ac:dyDescent="0.2">
      <c r="A394" s="18"/>
      <c r="B394" s="18"/>
      <c r="C394" s="18"/>
      <c r="D394" s="18"/>
      <c r="E394" s="18"/>
    </row>
    <row r="395" spans="1:5" s="1" customFormat="1" ht="12" x14ac:dyDescent="0.2">
      <c r="A395" s="18"/>
      <c r="B395" s="18"/>
      <c r="C395" s="18"/>
      <c r="D395" s="18"/>
      <c r="E395" s="18"/>
    </row>
    <row r="396" spans="1:5" s="1" customFormat="1" ht="12" x14ac:dyDescent="0.2">
      <c r="A396" s="18"/>
      <c r="B396" s="18"/>
      <c r="C396" s="18"/>
      <c r="D396" s="18"/>
      <c r="E396" s="18"/>
    </row>
    <row r="397" spans="1:5" s="1" customFormat="1" ht="12" x14ac:dyDescent="0.2">
      <c r="A397" s="18"/>
      <c r="B397" s="18"/>
      <c r="C397" s="18"/>
      <c r="D397" s="18"/>
      <c r="E397" s="18"/>
    </row>
    <row r="398" spans="1:5" s="1" customFormat="1" ht="12" x14ac:dyDescent="0.2">
      <c r="A398" s="18"/>
      <c r="B398" s="18"/>
      <c r="C398" s="18"/>
      <c r="D398" s="18"/>
      <c r="E398" s="18"/>
    </row>
    <row r="399" spans="1:5" s="1" customFormat="1" ht="12" x14ac:dyDescent="0.2">
      <c r="A399" s="18"/>
      <c r="B399" s="18"/>
      <c r="C399" s="18"/>
      <c r="D399" s="18"/>
      <c r="E399" s="18"/>
    </row>
    <row r="400" spans="1:5" s="1" customFormat="1" ht="12" x14ac:dyDescent="0.2">
      <c r="A400" s="18"/>
      <c r="B400" s="18"/>
      <c r="C400" s="18"/>
      <c r="D400" s="18"/>
      <c r="E400" s="18"/>
    </row>
    <row r="401" spans="1:5" s="1" customFormat="1" ht="12" x14ac:dyDescent="0.2">
      <c r="A401" s="18"/>
      <c r="B401" s="18"/>
      <c r="C401" s="18"/>
      <c r="D401" s="18"/>
      <c r="E401" s="18"/>
    </row>
    <row r="402" spans="1:5" s="1" customFormat="1" ht="12" x14ac:dyDescent="0.2">
      <c r="A402" s="18"/>
      <c r="B402" s="18"/>
      <c r="C402" s="18"/>
      <c r="D402" s="18"/>
      <c r="E402" s="18"/>
    </row>
    <row r="403" spans="1:5" s="1" customFormat="1" ht="12" x14ac:dyDescent="0.2">
      <c r="A403" s="18"/>
      <c r="B403" s="18"/>
      <c r="C403" s="18"/>
      <c r="D403" s="18"/>
      <c r="E403" s="18"/>
    </row>
    <row r="404" spans="1:5" s="1" customFormat="1" ht="12" x14ac:dyDescent="0.2">
      <c r="A404" s="18"/>
      <c r="B404" s="18"/>
      <c r="C404" s="18"/>
      <c r="D404" s="18"/>
      <c r="E404" s="18"/>
    </row>
    <row r="405" spans="1:5" s="1" customFormat="1" ht="12" x14ac:dyDescent="0.2">
      <c r="A405" s="18"/>
      <c r="B405" s="18"/>
      <c r="C405" s="18"/>
      <c r="D405" s="18"/>
      <c r="E405" s="18"/>
    </row>
    <row r="406" spans="1:5" s="1" customFormat="1" ht="12" x14ac:dyDescent="0.2">
      <c r="A406" s="18"/>
      <c r="B406" s="18"/>
      <c r="C406" s="18"/>
      <c r="D406" s="18"/>
      <c r="E406" s="18"/>
    </row>
    <row r="407" spans="1:5" s="1" customFormat="1" ht="12" x14ac:dyDescent="0.2">
      <c r="A407" s="18"/>
      <c r="B407" s="18"/>
      <c r="C407" s="18"/>
      <c r="D407" s="18"/>
      <c r="E407" s="18"/>
    </row>
    <row r="408" spans="1:5" s="1" customFormat="1" ht="12" x14ac:dyDescent="0.2">
      <c r="A408" s="18"/>
      <c r="B408" s="18"/>
      <c r="C408" s="18"/>
      <c r="D408" s="18"/>
      <c r="E408" s="18"/>
    </row>
    <row r="409" spans="1:5" s="1" customFormat="1" ht="12" x14ac:dyDescent="0.2">
      <c r="A409" s="18"/>
      <c r="B409" s="18"/>
      <c r="C409" s="18"/>
      <c r="D409" s="18"/>
      <c r="E409" s="18"/>
    </row>
    <row r="410" spans="1:5" s="1" customFormat="1" ht="12" x14ac:dyDescent="0.2">
      <c r="A410" s="18"/>
      <c r="B410" s="18"/>
      <c r="C410" s="18"/>
      <c r="D410" s="18"/>
      <c r="E410" s="18"/>
    </row>
    <row r="411" spans="1:5" s="1" customFormat="1" ht="12" x14ac:dyDescent="0.2">
      <c r="A411" s="18"/>
      <c r="B411" s="18"/>
      <c r="C411" s="18"/>
      <c r="D411" s="18"/>
      <c r="E411" s="18"/>
    </row>
    <row r="412" spans="1:5" s="1" customFormat="1" ht="12" x14ac:dyDescent="0.2">
      <c r="A412" s="18"/>
      <c r="B412" s="18"/>
      <c r="C412" s="18"/>
      <c r="D412" s="18"/>
      <c r="E412" s="18"/>
    </row>
    <row r="413" spans="1:5" s="1" customFormat="1" ht="12" x14ac:dyDescent="0.2">
      <c r="A413" s="18"/>
      <c r="B413" s="18"/>
      <c r="C413" s="18"/>
      <c r="D413" s="18"/>
      <c r="E413" s="18"/>
    </row>
    <row r="414" spans="1:5" s="1" customFormat="1" ht="12" x14ac:dyDescent="0.2">
      <c r="A414" s="18"/>
      <c r="B414" s="18"/>
      <c r="C414" s="18"/>
      <c r="D414" s="18"/>
      <c r="E414" s="18"/>
    </row>
    <row r="415" spans="1:5" s="1" customFormat="1" ht="12" x14ac:dyDescent="0.2">
      <c r="A415" s="18"/>
      <c r="B415" s="18"/>
      <c r="C415" s="18"/>
      <c r="D415" s="18"/>
      <c r="E415" s="18"/>
    </row>
    <row r="416" spans="1:5" s="1" customFormat="1" ht="12" x14ac:dyDescent="0.2">
      <c r="A416" s="18"/>
      <c r="B416" s="18"/>
      <c r="C416" s="18"/>
      <c r="D416" s="18"/>
      <c r="E416" s="18"/>
    </row>
    <row r="417" spans="1:5" s="1" customFormat="1" ht="12" x14ac:dyDescent="0.2">
      <c r="A417" s="18"/>
      <c r="B417" s="18"/>
      <c r="C417" s="18"/>
      <c r="D417" s="18"/>
      <c r="E417" s="18"/>
    </row>
    <row r="418" spans="1:5" s="1" customFormat="1" ht="12" x14ac:dyDescent="0.2">
      <c r="A418" s="18"/>
      <c r="B418" s="18"/>
      <c r="C418" s="18"/>
      <c r="D418" s="18"/>
      <c r="E418" s="18"/>
    </row>
    <row r="419" spans="1:5" s="1" customFormat="1" ht="12" x14ac:dyDescent="0.2">
      <c r="A419" s="18"/>
      <c r="B419" s="18"/>
      <c r="C419" s="18"/>
      <c r="D419" s="18"/>
      <c r="E419" s="18"/>
    </row>
    <row r="420" spans="1:5" s="1" customFormat="1" ht="12" x14ac:dyDescent="0.2">
      <c r="A420" s="18"/>
      <c r="B420" s="18"/>
      <c r="C420" s="18"/>
      <c r="D420" s="18"/>
      <c r="E420" s="18"/>
    </row>
    <row r="421" spans="1:5" s="1" customFormat="1" ht="12" x14ac:dyDescent="0.2">
      <c r="A421" s="18"/>
      <c r="B421" s="18"/>
      <c r="C421" s="18"/>
      <c r="D421" s="18"/>
      <c r="E421" s="18"/>
    </row>
    <row r="422" spans="1:5" s="1" customFormat="1" ht="12" x14ac:dyDescent="0.2">
      <c r="A422" s="18"/>
      <c r="B422" s="18"/>
      <c r="C422" s="18"/>
      <c r="D422" s="18"/>
      <c r="E422" s="18"/>
    </row>
    <row r="423" spans="1:5" s="1" customFormat="1" ht="12" x14ac:dyDescent="0.2">
      <c r="A423" s="18"/>
      <c r="B423" s="18"/>
      <c r="C423" s="18"/>
      <c r="D423" s="18"/>
      <c r="E423" s="18"/>
    </row>
    <row r="424" spans="1:5" s="1" customFormat="1" ht="12" x14ac:dyDescent="0.2">
      <c r="A424" s="18"/>
      <c r="B424" s="18"/>
      <c r="C424" s="18"/>
      <c r="D424" s="18"/>
      <c r="E424" s="18"/>
    </row>
    <row r="425" spans="1:5" s="1" customFormat="1" ht="12" x14ac:dyDescent="0.2">
      <c r="A425" s="18"/>
      <c r="B425" s="18"/>
      <c r="C425" s="18"/>
      <c r="D425" s="18"/>
      <c r="E425" s="18"/>
    </row>
    <row r="426" spans="1:5" s="1" customFormat="1" ht="12" x14ac:dyDescent="0.2">
      <c r="A426" s="18"/>
      <c r="B426" s="18"/>
      <c r="C426" s="18"/>
      <c r="D426" s="18"/>
      <c r="E426" s="18"/>
    </row>
    <row r="427" spans="1:5" s="1" customFormat="1" ht="12" x14ac:dyDescent="0.2">
      <c r="A427" s="18"/>
      <c r="B427" s="18"/>
      <c r="C427" s="18"/>
      <c r="D427" s="18"/>
      <c r="E427" s="18"/>
    </row>
    <row r="428" spans="1:5" s="1" customFormat="1" ht="12" x14ac:dyDescent="0.2">
      <c r="A428" s="18"/>
      <c r="B428" s="18"/>
      <c r="C428" s="18"/>
      <c r="D428" s="18"/>
      <c r="E428" s="18"/>
    </row>
    <row r="429" spans="1:5" s="1" customFormat="1" ht="12" x14ac:dyDescent="0.2">
      <c r="A429" s="18"/>
      <c r="B429" s="18"/>
      <c r="C429" s="18"/>
      <c r="D429" s="18"/>
      <c r="E429" s="18"/>
    </row>
    <row r="430" spans="1:5" s="1" customFormat="1" ht="12" x14ac:dyDescent="0.2">
      <c r="A430" s="18"/>
      <c r="B430" s="18"/>
      <c r="C430" s="18"/>
      <c r="D430" s="18"/>
      <c r="E430" s="18"/>
    </row>
    <row r="431" spans="1:5" s="1" customFormat="1" ht="12" x14ac:dyDescent="0.2">
      <c r="A431" s="18"/>
      <c r="B431" s="18"/>
      <c r="C431" s="18"/>
      <c r="D431" s="18"/>
      <c r="E431" s="18"/>
    </row>
    <row r="432" spans="1:5" s="1" customFormat="1" ht="12" x14ac:dyDescent="0.2">
      <c r="A432" s="18"/>
      <c r="B432" s="18"/>
      <c r="C432" s="18"/>
      <c r="D432" s="18"/>
      <c r="E432" s="18"/>
    </row>
    <row r="433" spans="1:5" s="1" customFormat="1" ht="12" x14ac:dyDescent="0.2">
      <c r="A433" s="18"/>
      <c r="B433" s="18"/>
      <c r="C433" s="18"/>
      <c r="D433" s="18"/>
      <c r="E433" s="18"/>
    </row>
    <row r="434" spans="1:5" s="1" customFormat="1" ht="12" x14ac:dyDescent="0.2">
      <c r="A434" s="18"/>
      <c r="B434" s="18"/>
      <c r="C434" s="18"/>
      <c r="D434" s="18"/>
      <c r="E434" s="18"/>
    </row>
    <row r="435" spans="1:5" s="1" customFormat="1" ht="12" x14ac:dyDescent="0.2">
      <c r="A435" s="18"/>
      <c r="B435" s="18"/>
      <c r="C435" s="18"/>
      <c r="D435" s="18"/>
      <c r="E435" s="18"/>
    </row>
    <row r="436" spans="1:5" s="1" customFormat="1" ht="12" x14ac:dyDescent="0.2">
      <c r="A436" s="18"/>
      <c r="B436" s="18"/>
      <c r="C436" s="18"/>
      <c r="D436" s="18"/>
      <c r="E436" s="18"/>
    </row>
    <row r="437" spans="1:5" s="1" customFormat="1" ht="12" x14ac:dyDescent="0.2">
      <c r="A437" s="18"/>
      <c r="B437" s="18"/>
      <c r="C437" s="18"/>
      <c r="D437" s="18"/>
      <c r="E437" s="18"/>
    </row>
    <row r="438" spans="1:5" s="1" customFormat="1" ht="12" x14ac:dyDescent="0.2">
      <c r="A438" s="18"/>
      <c r="B438" s="18"/>
      <c r="C438" s="18"/>
      <c r="D438" s="18"/>
      <c r="E438" s="18"/>
    </row>
    <row r="439" spans="1:5" s="1" customFormat="1" ht="12" x14ac:dyDescent="0.2">
      <c r="A439" s="18"/>
      <c r="B439" s="18"/>
      <c r="C439" s="18"/>
      <c r="D439" s="18"/>
      <c r="E439" s="18"/>
    </row>
    <row r="440" spans="1:5" s="1" customFormat="1" ht="12" x14ac:dyDescent="0.2">
      <c r="A440" s="18"/>
      <c r="B440" s="18"/>
      <c r="C440" s="18"/>
      <c r="D440" s="18"/>
      <c r="E440" s="18"/>
    </row>
    <row r="441" spans="1:5" s="1" customFormat="1" ht="12" x14ac:dyDescent="0.2">
      <c r="A441" s="18"/>
      <c r="B441" s="18"/>
      <c r="C441" s="18"/>
      <c r="D441" s="18"/>
      <c r="E441" s="18"/>
    </row>
    <row r="442" spans="1:5" s="1" customFormat="1" ht="12" x14ac:dyDescent="0.2">
      <c r="A442" s="18"/>
      <c r="B442" s="18"/>
      <c r="C442" s="18"/>
      <c r="D442" s="18"/>
      <c r="E442" s="18"/>
    </row>
    <row r="443" spans="1:5" s="1" customFormat="1" ht="12" x14ac:dyDescent="0.2">
      <c r="A443" s="18"/>
      <c r="B443" s="18"/>
      <c r="C443" s="18"/>
      <c r="D443" s="18"/>
      <c r="E443" s="18"/>
    </row>
    <row r="444" spans="1:5" s="1" customFormat="1" ht="12" x14ac:dyDescent="0.2">
      <c r="A444" s="18"/>
      <c r="B444" s="18"/>
      <c r="C444" s="18"/>
      <c r="D444" s="18"/>
      <c r="E444" s="18"/>
    </row>
    <row r="445" spans="1:5" s="1" customFormat="1" ht="12" x14ac:dyDescent="0.2">
      <c r="A445" s="18"/>
      <c r="B445" s="18"/>
      <c r="C445" s="18"/>
      <c r="D445" s="18"/>
      <c r="E445" s="18"/>
    </row>
    <row r="446" spans="1:5" s="1" customFormat="1" ht="12" x14ac:dyDescent="0.2">
      <c r="A446" s="18"/>
      <c r="B446" s="18"/>
      <c r="C446" s="18"/>
      <c r="D446" s="18"/>
      <c r="E446" s="18"/>
    </row>
    <row r="447" spans="1:5" s="1" customFormat="1" ht="12" x14ac:dyDescent="0.2">
      <c r="A447" s="18"/>
      <c r="B447" s="18"/>
      <c r="C447" s="18"/>
      <c r="D447" s="18"/>
      <c r="E447" s="18"/>
    </row>
    <row r="448" spans="1:5" s="1" customFormat="1" ht="12" x14ac:dyDescent="0.2">
      <c r="A448" s="18"/>
      <c r="B448" s="18"/>
      <c r="C448" s="18"/>
      <c r="D448" s="18"/>
      <c r="E448" s="18"/>
    </row>
    <row r="449" spans="1:5" s="1" customFormat="1" ht="12" x14ac:dyDescent="0.2">
      <c r="A449" s="18"/>
      <c r="B449" s="18"/>
      <c r="C449" s="18"/>
      <c r="D449" s="18"/>
      <c r="E449" s="18"/>
    </row>
    <row r="450" spans="1:5" s="1" customFormat="1" ht="12" x14ac:dyDescent="0.2">
      <c r="A450" s="18"/>
      <c r="B450" s="18"/>
      <c r="C450" s="18"/>
      <c r="D450" s="18"/>
      <c r="E450" s="18"/>
    </row>
    <row r="451" spans="1:5" s="1" customFormat="1" ht="12" x14ac:dyDescent="0.2">
      <c r="A451" s="18"/>
      <c r="B451" s="18"/>
      <c r="C451" s="18"/>
      <c r="D451" s="18"/>
      <c r="E451" s="18"/>
    </row>
    <row r="452" spans="1:5" s="1" customFormat="1" ht="12" x14ac:dyDescent="0.2">
      <c r="A452" s="18"/>
      <c r="B452" s="18"/>
      <c r="C452" s="18"/>
      <c r="D452" s="18"/>
      <c r="E452" s="18"/>
    </row>
    <row r="453" spans="1:5" s="1" customFormat="1" ht="12" x14ac:dyDescent="0.2">
      <c r="A453" s="18"/>
      <c r="B453" s="18"/>
      <c r="C453" s="18"/>
      <c r="D453" s="18"/>
      <c r="E453" s="18"/>
    </row>
    <row r="454" spans="1:5" s="1" customFormat="1" ht="12" x14ac:dyDescent="0.2">
      <c r="A454" s="18"/>
      <c r="B454" s="18"/>
      <c r="C454" s="18"/>
      <c r="D454" s="18"/>
      <c r="E454" s="18"/>
    </row>
    <row r="455" spans="1:5" s="1" customFormat="1" ht="12" x14ac:dyDescent="0.2">
      <c r="A455" s="18"/>
      <c r="B455" s="18"/>
      <c r="C455" s="18"/>
      <c r="D455" s="18"/>
      <c r="E455" s="18"/>
    </row>
    <row r="456" spans="1:5" s="1" customFormat="1" ht="12" x14ac:dyDescent="0.2">
      <c r="A456" s="18"/>
      <c r="B456" s="18"/>
      <c r="C456" s="18"/>
      <c r="D456" s="18"/>
      <c r="E456" s="18"/>
    </row>
    <row r="457" spans="1:5" s="1" customFormat="1" ht="12" x14ac:dyDescent="0.2">
      <c r="A457" s="18"/>
      <c r="B457" s="18"/>
      <c r="C457" s="18"/>
      <c r="D457" s="18"/>
      <c r="E457" s="18"/>
    </row>
    <row r="458" spans="1:5" s="1" customFormat="1" ht="12" x14ac:dyDescent="0.2">
      <c r="A458" s="18"/>
      <c r="B458" s="18"/>
      <c r="C458" s="18"/>
      <c r="D458" s="18"/>
      <c r="E458" s="18"/>
    </row>
    <row r="459" spans="1:5" s="1" customFormat="1" ht="12" x14ac:dyDescent="0.2">
      <c r="A459" s="18"/>
      <c r="B459" s="18"/>
      <c r="C459" s="18"/>
      <c r="D459" s="18"/>
      <c r="E459" s="18"/>
    </row>
    <row r="460" spans="1:5" s="1" customFormat="1" ht="12" x14ac:dyDescent="0.2">
      <c r="A460" s="18"/>
      <c r="B460" s="18"/>
      <c r="C460" s="18"/>
      <c r="D460" s="18"/>
      <c r="E460" s="18"/>
    </row>
    <row r="461" spans="1:5" s="1" customFormat="1" ht="12" x14ac:dyDescent="0.2">
      <c r="A461" s="18"/>
      <c r="B461" s="18"/>
      <c r="C461" s="18"/>
      <c r="D461" s="18"/>
      <c r="E461" s="18"/>
    </row>
    <row r="462" spans="1:5" s="1" customFormat="1" ht="12" x14ac:dyDescent="0.2">
      <c r="A462" s="18"/>
      <c r="B462" s="18"/>
      <c r="C462" s="18"/>
      <c r="D462" s="18"/>
    </row>
    <row r="463" spans="1:5" s="1" customFormat="1" ht="12" x14ac:dyDescent="0.2">
      <c r="A463" s="18"/>
      <c r="B463" s="18"/>
      <c r="C463" s="18"/>
      <c r="D463" s="18"/>
    </row>
    <row r="464" spans="1:5" s="1" customFormat="1" ht="12" x14ac:dyDescent="0.2">
      <c r="A464" s="18"/>
      <c r="B464" s="18"/>
      <c r="C464" s="18"/>
      <c r="D464" s="18"/>
    </row>
    <row r="465" spans="1:4" s="1" customFormat="1" ht="12" x14ac:dyDescent="0.2">
      <c r="A465" s="18"/>
      <c r="B465" s="18"/>
      <c r="C465" s="18"/>
      <c r="D465" s="18"/>
    </row>
    <row r="466" spans="1:4" s="1" customFormat="1" ht="12" x14ac:dyDescent="0.2">
      <c r="A466" s="18"/>
      <c r="B466" s="18"/>
      <c r="C466" s="18"/>
      <c r="D466" s="18"/>
    </row>
    <row r="467" spans="1:4" s="1" customFormat="1" ht="12" x14ac:dyDescent="0.2">
      <c r="A467" s="18"/>
      <c r="B467" s="18"/>
      <c r="C467" s="18"/>
      <c r="D467" s="18"/>
    </row>
    <row r="468" spans="1:4" s="1" customFormat="1" ht="12" x14ac:dyDescent="0.2">
      <c r="A468" s="18"/>
      <c r="B468" s="18"/>
      <c r="C468" s="18"/>
      <c r="D468" s="18"/>
    </row>
    <row r="469" spans="1:4" s="1" customFormat="1" ht="12" x14ac:dyDescent="0.2">
      <c r="A469" s="18"/>
      <c r="B469" s="18"/>
      <c r="C469" s="18"/>
      <c r="D469" s="18"/>
    </row>
    <row r="470" spans="1:4" s="1" customFormat="1" ht="12" x14ac:dyDescent="0.2">
      <c r="A470" s="18"/>
      <c r="B470" s="18"/>
      <c r="C470" s="18"/>
      <c r="D470" s="18"/>
    </row>
    <row r="471" spans="1:4" s="1" customFormat="1" ht="12" x14ac:dyDescent="0.2">
      <c r="A471" s="18"/>
      <c r="B471" s="18"/>
      <c r="C471" s="18"/>
      <c r="D471" s="18"/>
    </row>
    <row r="472" spans="1:4" s="1" customFormat="1" ht="12" x14ac:dyDescent="0.2">
      <c r="A472" s="18"/>
      <c r="B472" s="18"/>
      <c r="C472" s="18"/>
      <c r="D472" s="18"/>
    </row>
    <row r="473" spans="1:4" s="1" customFormat="1" ht="12" x14ac:dyDescent="0.2">
      <c r="A473" s="18"/>
      <c r="B473" s="18"/>
      <c r="C473" s="18"/>
      <c r="D473" s="18"/>
    </row>
    <row r="474" spans="1:4" s="1" customFormat="1" ht="12" x14ac:dyDescent="0.2"/>
    <row r="475" spans="1:4" s="1" customFormat="1" ht="12" x14ac:dyDescent="0.2"/>
    <row r="476" spans="1:4" s="1" customFormat="1" ht="12" x14ac:dyDescent="0.2"/>
    <row r="477" spans="1:4" s="1" customFormat="1" ht="12" x14ac:dyDescent="0.2"/>
    <row r="478" spans="1:4" s="1" customFormat="1" ht="12" x14ac:dyDescent="0.2"/>
    <row r="479" spans="1:4" s="1" customFormat="1" ht="12" x14ac:dyDescent="0.2"/>
    <row r="480" spans="1:4" s="1" customFormat="1" ht="12" x14ac:dyDescent="0.2"/>
    <row r="481" s="1" customFormat="1" ht="12" x14ac:dyDescent="0.2"/>
    <row r="482" s="1" customFormat="1" ht="12" x14ac:dyDescent="0.2"/>
    <row r="483" s="1" customFormat="1" ht="12" x14ac:dyDescent="0.2"/>
    <row r="484" s="1" customFormat="1" ht="12" x14ac:dyDescent="0.2"/>
    <row r="485" s="1" customFormat="1" ht="12" x14ac:dyDescent="0.2"/>
    <row r="486" s="1" customFormat="1" ht="12" x14ac:dyDescent="0.2"/>
    <row r="487" s="1" customFormat="1" ht="12" x14ac:dyDescent="0.2"/>
    <row r="488" s="1" customFormat="1" ht="12" x14ac:dyDescent="0.2"/>
    <row r="489" s="1" customFormat="1" ht="12" x14ac:dyDescent="0.2"/>
    <row r="490" s="1" customFormat="1" ht="12" x14ac:dyDescent="0.2"/>
    <row r="491" s="1" customFormat="1" ht="12" x14ac:dyDescent="0.2"/>
    <row r="492" s="1" customFormat="1" ht="12" x14ac:dyDescent="0.2"/>
    <row r="493" s="1" customFormat="1" ht="12" x14ac:dyDescent="0.2"/>
    <row r="494" s="1" customFormat="1" ht="12" x14ac:dyDescent="0.2"/>
    <row r="495" s="1" customFormat="1" ht="12" x14ac:dyDescent="0.2"/>
    <row r="496" s="1" customFormat="1" ht="12" x14ac:dyDescent="0.2"/>
    <row r="497" s="1" customFormat="1" ht="12" x14ac:dyDescent="0.2"/>
    <row r="498" s="1" customFormat="1" ht="12" x14ac:dyDescent="0.2"/>
    <row r="499" s="1" customFormat="1" ht="12" x14ac:dyDescent="0.2"/>
    <row r="500" s="1" customFormat="1" ht="12" x14ac:dyDescent="0.2"/>
    <row r="501" s="1" customFormat="1" ht="12" x14ac:dyDescent="0.2"/>
    <row r="502" s="1" customFormat="1" ht="12" x14ac:dyDescent="0.2"/>
    <row r="503" s="1" customFormat="1" ht="12" x14ac:dyDescent="0.2"/>
    <row r="504" s="1" customFormat="1" ht="12" x14ac:dyDescent="0.2"/>
    <row r="505" s="1" customFormat="1" ht="12" x14ac:dyDescent="0.2"/>
    <row r="506" s="1" customFormat="1" ht="12" x14ac:dyDescent="0.2"/>
    <row r="507" s="1" customFormat="1" ht="12" x14ac:dyDescent="0.2"/>
    <row r="508" s="1" customFormat="1" ht="12" x14ac:dyDescent="0.2"/>
    <row r="509" s="1" customFormat="1" ht="12" x14ac:dyDescent="0.2"/>
    <row r="510" s="1" customFormat="1" ht="12" x14ac:dyDescent="0.2"/>
    <row r="511" s="1" customFormat="1" ht="12" x14ac:dyDescent="0.2"/>
    <row r="512" s="1" customFormat="1" ht="12" x14ac:dyDescent="0.2"/>
    <row r="513" spans="5:10" s="1" customFormat="1" ht="12" x14ac:dyDescent="0.2"/>
    <row r="514" spans="5:10" s="1" customFormat="1" ht="12" x14ac:dyDescent="0.2"/>
    <row r="515" spans="5:10" s="1" customFormat="1" ht="12" x14ac:dyDescent="0.2"/>
    <row r="516" spans="5:10" s="1" customFormat="1" ht="12" x14ac:dyDescent="0.2"/>
    <row r="517" spans="5:10" s="1" customFormat="1" ht="12" x14ac:dyDescent="0.2"/>
    <row r="518" spans="5:10" s="1" customFormat="1" ht="12" x14ac:dyDescent="0.2"/>
    <row r="519" spans="5:10" s="1" customFormat="1" ht="12" x14ac:dyDescent="0.2"/>
    <row r="520" spans="5:10" s="1" customFormat="1" ht="12" x14ac:dyDescent="0.2"/>
    <row r="521" spans="5:10" s="1" customFormat="1" ht="12" x14ac:dyDescent="0.2"/>
    <row r="522" spans="5:10" s="1" customFormat="1" ht="12" x14ac:dyDescent="0.2"/>
    <row r="523" spans="5:10" s="1" customFormat="1" ht="12" x14ac:dyDescent="0.2"/>
    <row r="524" spans="5:10" s="1" customFormat="1" ht="12" x14ac:dyDescent="0.2"/>
    <row r="525" spans="5:10" s="1" customFormat="1" ht="12" x14ac:dyDescent="0.2"/>
    <row r="526" spans="5:10" s="1" customFormat="1" ht="12" x14ac:dyDescent="0.2"/>
    <row r="527" spans="5:10" s="1" customFormat="1" x14ac:dyDescent="0.2">
      <c r="J527" s="2"/>
    </row>
    <row r="528" spans="5:10" s="1" customFormat="1" x14ac:dyDescent="0.2">
      <c r="E528" s="2"/>
      <c r="J528" s="2"/>
    </row>
    <row r="529" spans="5:20" s="1" customFormat="1" x14ac:dyDescent="0.2">
      <c r="E529" s="2"/>
      <c r="F529" s="2"/>
      <c r="J529" s="2"/>
    </row>
    <row r="530" spans="5:20" s="1" customFormat="1" x14ac:dyDescent="0.2">
      <c r="E530" s="2"/>
      <c r="F530" s="2"/>
      <c r="J530" s="2"/>
    </row>
    <row r="531" spans="5:20" s="1" customFormat="1" x14ac:dyDescent="0.2">
      <c r="E531" s="2"/>
      <c r="F531" s="2"/>
      <c r="J531" s="2"/>
    </row>
    <row r="532" spans="5:20" s="1" customFormat="1" x14ac:dyDescent="0.2">
      <c r="E532" s="2"/>
      <c r="F532" s="2"/>
      <c r="J532" s="2"/>
    </row>
    <row r="533" spans="5:20" s="1" customFormat="1" x14ac:dyDescent="0.2">
      <c r="E533" s="2"/>
      <c r="F533" s="2"/>
      <c r="J533" s="2"/>
      <c r="K533" s="2"/>
    </row>
    <row r="534" spans="5:20" s="1" customFormat="1" x14ac:dyDescent="0.2"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</row>
    <row r="535" spans="5:20" s="1" customFormat="1" x14ac:dyDescent="0.2"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</row>
    <row r="536" spans="5:20" s="1" customFormat="1" x14ac:dyDescent="0.2"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</row>
    <row r="537" spans="5:20" s="1" customFormat="1" x14ac:dyDescent="0.2"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</row>
    <row r="538" spans="5:20" s="1" customFormat="1" x14ac:dyDescent="0.2"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</row>
    <row r="539" spans="5:20" s="1" customFormat="1" x14ac:dyDescent="0.2"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</row>
    <row r="540" spans="5:20" s="1" customFormat="1" x14ac:dyDescent="0.2"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</row>
    <row r="541" spans="5:20" s="1" customFormat="1" x14ac:dyDescent="0.2"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</row>
    <row r="542" spans="5:20" s="1" customFormat="1" x14ac:dyDescent="0.2"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</row>
    <row r="543" spans="5:20" s="1" customFormat="1" x14ac:dyDescent="0.2"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</row>
    <row r="544" spans="5:20" s="1" customFormat="1" x14ac:dyDescent="0.2"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</row>
    <row r="545" spans="5:20" s="1" customFormat="1" x14ac:dyDescent="0.2"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</row>
    <row r="546" spans="5:20" s="1" customFormat="1" x14ac:dyDescent="0.2"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</row>
    <row r="547" spans="5:20" s="1" customFormat="1" x14ac:dyDescent="0.2"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</row>
    <row r="548" spans="5:20" s="1" customFormat="1" x14ac:dyDescent="0.2"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</row>
    <row r="549" spans="5:20" s="1" customFormat="1" x14ac:dyDescent="0.2"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</row>
    <row r="550" spans="5:20" s="1" customFormat="1" x14ac:dyDescent="0.2"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</row>
    <row r="551" spans="5:20" s="1" customFormat="1" x14ac:dyDescent="0.2"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</row>
    <row r="552" spans="5:20" s="1" customFormat="1" x14ac:dyDescent="0.2"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</row>
    <row r="553" spans="5:20" s="1" customFormat="1" x14ac:dyDescent="0.2"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</row>
    <row r="554" spans="5:20" s="1" customFormat="1" x14ac:dyDescent="0.2"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</row>
    <row r="555" spans="5:20" s="1" customFormat="1" x14ac:dyDescent="0.2"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</row>
    <row r="556" spans="5:20" s="1" customFormat="1" x14ac:dyDescent="0.2"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</row>
    <row r="557" spans="5:20" s="1" customFormat="1" x14ac:dyDescent="0.2"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</row>
    <row r="558" spans="5:20" s="1" customFormat="1" x14ac:dyDescent="0.2"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</row>
    <row r="559" spans="5:20" s="1" customFormat="1" x14ac:dyDescent="0.2"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</row>
    <row r="560" spans="5:20" s="1" customFormat="1" x14ac:dyDescent="0.2"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</row>
    <row r="561" spans="5:20" s="1" customFormat="1" x14ac:dyDescent="0.2"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</row>
    <row r="562" spans="5:20" s="1" customFormat="1" x14ac:dyDescent="0.2"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</row>
    <row r="563" spans="5:20" s="1" customFormat="1" x14ac:dyDescent="0.2"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</row>
    <row r="564" spans="5:20" s="1" customFormat="1" x14ac:dyDescent="0.2"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</row>
    <row r="565" spans="5:20" s="1" customFormat="1" x14ac:dyDescent="0.2"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</row>
    <row r="566" spans="5:20" s="1" customFormat="1" x14ac:dyDescent="0.2"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</row>
    <row r="567" spans="5:20" s="1" customFormat="1" x14ac:dyDescent="0.2"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</row>
    <row r="568" spans="5:20" s="1" customFormat="1" x14ac:dyDescent="0.2"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</row>
  </sheetData>
  <mergeCells count="25">
    <mergeCell ref="D79:D83"/>
    <mergeCell ref="D90:D94"/>
    <mergeCell ref="D95:D97"/>
    <mergeCell ref="D98:D104"/>
    <mergeCell ref="D53:D56"/>
    <mergeCell ref="D57:D61"/>
    <mergeCell ref="D62:D64"/>
    <mergeCell ref="D65:D69"/>
    <mergeCell ref="D70:D74"/>
    <mergeCell ref="D105:D124"/>
    <mergeCell ref="D35:D36"/>
    <mergeCell ref="D37:D39"/>
    <mergeCell ref="D40:D44"/>
    <mergeCell ref="B10:T10"/>
    <mergeCell ref="D12:D17"/>
    <mergeCell ref="D23:D25"/>
    <mergeCell ref="D26:D34"/>
    <mergeCell ref="D84:D89"/>
    <mergeCell ref="B12:B128"/>
    <mergeCell ref="D18:D22"/>
    <mergeCell ref="D45:D48"/>
    <mergeCell ref="D49:D52"/>
    <mergeCell ref="D125:D128"/>
    <mergeCell ref="C12:C128"/>
    <mergeCell ref="D75:D78"/>
  </mergeCells>
  <pageMargins left="0.31496062992126" right="0.31496062992126" top="0.74803149606299202" bottom="0.74803149606299202" header="0.31496062992126" footer="0.31496062992126"/>
  <pageSetup scale="38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PP-CAMBIO CLIMATICO </vt:lpstr>
      <vt:lpstr>GOBIERNO ABIERTO E INNOVADOR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cp:revision/>
  <dcterms:created xsi:type="dcterms:W3CDTF">2019-08-12T15:19:00Z</dcterms:created>
  <dcterms:modified xsi:type="dcterms:W3CDTF">2022-08-19T18:30:29Z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3BD2DA313F69425C9D3B5C54040135AA</vt:lpwstr>
  </property>
  <property fmtid="{D5CDD505-2E9C-101B-9397-08002B2CF9AE}" pid="3" name="KSOProductBuildVer">
    <vt:lpwstr>2058-11.2.0.11156</vt:lpwstr>
  </property>
</Properties>
</file>